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Shared Goverance\RAC\2020-21\Instructional Equipment Requests\"/>
    </mc:Choice>
  </mc:AlternateContent>
  <bookViews>
    <workbookView xWindow="0" yWindow="0" windowWidth="20490" windowHeight="7650"/>
  </bookViews>
  <sheets>
    <sheet name="2020 IER " sheetId="1" r:id="rId1"/>
    <sheet name="IER Rubric" sheetId="2" r:id="rId2"/>
    <sheet name="Sheet1" sheetId="3" r:id="rId3"/>
  </sheets>
  <definedNames>
    <definedName name="_xlnm.Print_Area" localSheetId="0">'2020 IER '!$A$1:$K$20</definedName>
    <definedName name="_xlnm.Print_Titles" localSheetId="0">'2020 IER '!$4:$4</definedName>
  </definedNames>
  <calcPr calcId="162913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7" i="1" l="1"/>
  <c r="K6" i="1"/>
  <c r="E20" i="1" l="1"/>
  <c r="B19" i="1" l="1"/>
  <c r="B18" i="1"/>
  <c r="B14" i="1"/>
  <c r="B12" i="1"/>
  <c r="B15" i="1"/>
  <c r="B17" i="1"/>
  <c r="B9" i="1"/>
  <c r="B6" i="1"/>
  <c r="B8" i="1"/>
  <c r="B11" i="1"/>
  <c r="B16" i="1"/>
  <c r="B10" i="1"/>
  <c r="B13" i="1"/>
  <c r="B7" i="1"/>
</calcChain>
</file>

<file path=xl/sharedStrings.xml><?xml version="1.0" encoding="utf-8"?>
<sst xmlns="http://schemas.openxmlformats.org/spreadsheetml/2006/main" count="64" uniqueCount="52">
  <si>
    <t>Total Cost</t>
  </si>
  <si>
    <t>(0-10 pts)</t>
  </si>
  <si>
    <t>(0 to 10 pts)</t>
  </si>
  <si>
    <t>(0-5 pts)</t>
  </si>
  <si>
    <t>(0 to 5 pts)</t>
  </si>
  <si>
    <t>Item Request #</t>
  </si>
  <si>
    <t>Rubric-Based Ranking</t>
  </si>
  <si>
    <t>Outcomes</t>
  </si>
  <si>
    <t>CLICK ITEM # TO DISPLAY REQUEST FORM</t>
  </si>
  <si>
    <t>Rubric Total</t>
  </si>
  <si>
    <t>RANKING WILL BE AUTOMATICALLY CALCULATED BASED ON RUBRIC TOTAL; DUPLICATES ARE ALLOWED</t>
  </si>
  <si>
    <t xml:space="preserve">     COMMITTEE MEMBER NAME:</t>
  </si>
  <si>
    <t>E N T E R   N A M E   H E R E</t>
  </si>
  <si>
    <t>Item Description</t>
  </si>
  <si>
    <t>Division</t>
  </si>
  <si>
    <t>CLICK HERE TO DISPLAY INSTRUCTIONAL EQUIPMENT RUBRIC</t>
  </si>
  <si>
    <r>
      <t xml:space="preserve">Educational Items: </t>
    </r>
    <r>
      <rPr>
        <b/>
        <sz val="10"/>
        <rFont val="Times New Roman"/>
        <family val="1"/>
      </rPr>
      <t>Programmatic Impact &amp; Institutional Support</t>
    </r>
  </si>
  <si>
    <t>Teaching &amp; Learning</t>
  </si>
  <si>
    <t>(35 pts max)</t>
  </si>
  <si>
    <t>Total Cost of Ownership</t>
  </si>
  <si>
    <t>LPC Mission &amp; Planning Priorities</t>
  </si>
  <si>
    <t>Snap-on Automotive Scanner Diagnostics Cert Kit</t>
  </si>
  <si>
    <t>PATH</t>
  </si>
  <si>
    <t>Archery Equipment</t>
  </si>
  <si>
    <t>Water Polo Equipment</t>
  </si>
  <si>
    <t>STEM</t>
  </si>
  <si>
    <t>Kubota B260 Compact Tractor</t>
  </si>
  <si>
    <t>ATGO Refractometers</t>
  </si>
  <si>
    <t>Gearmore PL 180 Three Point Spinner Spreader, 480 LBS, Hopper, 5.8 cu. ft.</t>
  </si>
  <si>
    <t>Geology Equipment</t>
  </si>
  <si>
    <t>Garmin eTrex 32x GPS</t>
  </si>
  <si>
    <t>SOKKIA MS16 SMALL MIRROR STEREOSCOPE</t>
  </si>
  <si>
    <t>VWR Chromatography Refrigerators, EPA Energy Star Cert</t>
  </si>
  <si>
    <t>VWR 7X7 DIGITAL HP/STIR CERAMIC TOP</t>
  </si>
  <si>
    <t>Hypothesis LMS Services Agreement</t>
  </si>
  <si>
    <t>A&amp;H</t>
  </si>
  <si>
    <t xml:space="preserve">Forensics Equipment </t>
  </si>
  <si>
    <t>Godox MS300-D (3 monolight kit) reg-#MS300D</t>
  </si>
  <si>
    <t>Fall-01</t>
  </si>
  <si>
    <t>Fall-02</t>
  </si>
  <si>
    <t>Fall-03</t>
  </si>
  <si>
    <t>Fall-04</t>
  </si>
  <si>
    <t>Fall-05</t>
  </si>
  <si>
    <t>Fall-06</t>
  </si>
  <si>
    <t>Fall-07</t>
  </si>
  <si>
    <t>Fall-08</t>
  </si>
  <si>
    <t>Fall-09</t>
  </si>
  <si>
    <t>Fall-10</t>
  </si>
  <si>
    <t>Fall-11</t>
  </si>
  <si>
    <t>Fall-12</t>
  </si>
  <si>
    <t>Fall-13</t>
  </si>
  <si>
    <t>Fall-14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</si>
</sst>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4"/>
      <name val="Times New Roman"/>
      <family val="1"/>
    </font>
    <font>
      <b/>
      <sz val="8"/>
      <name val="Times New Roman"/>
      <family val="1"/>
    </font>
    <font>
      <sz val="11"/>
      <name val="Arial"/>
      <family val="2"/>
    </font>
    <font>
      <b/>
      <u/>
      <sz val="14"/>
      <color theme="1"/>
      <name val="Arial Black"/>
      <family val="2"/>
    </font>
    <font>
      <b/>
      <sz val="14"/>
      <name val="Times New Roman"/>
      <family val="1"/>
    </font>
    <font>
      <b/>
      <sz val="14"/>
      <name val="Arial Black"/>
      <family val="2"/>
    </font>
    <font>
      <i/>
      <sz val="16"/>
      <name val="Times New Roman"/>
      <family val="1"/>
    </font>
    <font>
      <b/>
      <u/>
      <sz val="10"/>
      <name val="Arial Black"/>
      <family val="2"/>
    </font>
    <font>
      <b/>
      <sz val="18"/>
      <color rgb="FFFF0000"/>
      <name val="Times New Roman"/>
      <family val="1"/>
    </font>
    <font>
      <b/>
      <sz val="18"/>
      <name val="Times New Roman"/>
      <family val="1"/>
    </font>
    <font>
      <sz val="18"/>
      <name val="Arial"/>
      <family val="2"/>
    </font>
    <font>
      <b/>
      <sz val="16"/>
      <name val="Arial Black"/>
      <family val="2"/>
    </font>
    <font>
      <b/>
      <i/>
      <sz val="14"/>
      <name val="Times New Roman"/>
      <family val="1"/>
    </font>
    <font>
      <sz val="14"/>
      <color theme="1"/>
      <name val="Times New Roman"/>
      <family val="1"/>
    </font>
    <font>
      <sz val="11"/>
      <name val="Arial Black"/>
      <family val="2"/>
    </font>
    <font>
      <b/>
      <sz val="16"/>
      <color rgb="FFFF0000"/>
      <name val="Times New Roman"/>
      <family val="1"/>
    </font>
    <font>
      <b/>
      <u/>
      <sz val="12"/>
      <name val="Arial"/>
      <family val="2"/>
    </font>
    <font>
      <sz val="10"/>
      <name val="Verdana"/>
      <family val="2"/>
    </font>
    <font>
      <sz val="18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24" fillId="0" borderId="0"/>
  </cellStyleXfs>
  <cellXfs count="7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5" fillId="0" borderId="0" xfId="1" applyNumberFormat="1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" fontId="17" fillId="0" borderId="0" xfId="0" applyNumberFormat="1" applyFont="1"/>
    <xf numFmtId="0" fontId="17" fillId="0" borderId="0" xfId="0" applyFont="1"/>
    <xf numFmtId="0" fontId="5" fillId="0" borderId="0" xfId="0" applyFont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1" fillId="3" borderId="9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4" fillId="6" borderId="5" xfId="0" applyFont="1" applyFill="1" applyBorder="1" applyAlignment="1">
      <alignment horizontal="center"/>
    </xf>
    <xf numFmtId="0" fontId="21" fillId="0" borderId="0" xfId="0" applyFont="1"/>
    <xf numFmtId="0" fontId="20" fillId="3" borderId="5" xfId="3" applyNumberFormat="1" applyFont="1" applyFill="1" applyBorder="1" applyAlignment="1">
      <alignment horizontal="center" vertical="top"/>
    </xf>
    <xf numFmtId="0" fontId="7" fillId="5" borderId="5" xfId="0" applyFont="1" applyFill="1" applyBorder="1" applyAlignment="1">
      <alignment vertical="top"/>
    </xf>
    <xf numFmtId="0" fontId="10" fillId="3" borderId="19" xfId="2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vertical="top"/>
    </xf>
    <xf numFmtId="0" fontId="4" fillId="3" borderId="21" xfId="0" applyFont="1" applyFill="1" applyBorder="1" applyAlignment="1">
      <alignment horizontal="center"/>
    </xf>
    <xf numFmtId="0" fontId="7" fillId="3" borderId="21" xfId="0" applyNumberFormat="1" applyFont="1" applyFill="1" applyBorder="1" applyAlignment="1" applyProtection="1">
      <alignment vertical="top"/>
    </xf>
    <xf numFmtId="44" fontId="11" fillId="0" borderId="18" xfId="0" applyNumberFormat="1" applyFont="1" applyBorder="1" applyAlignment="1">
      <alignment wrapText="1"/>
    </xf>
    <xf numFmtId="0" fontId="18" fillId="0" borderId="20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top" wrapText="1"/>
    </xf>
    <xf numFmtId="0" fontId="25" fillId="0" borderId="26" xfId="0" applyFont="1" applyBorder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0" fontId="20" fillId="0" borderId="5" xfId="0" applyFont="1" applyFill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7" fillId="0" borderId="23" xfId="4" applyFont="1" applyBorder="1" applyAlignment="1" applyProtection="1">
      <alignment vertical="center"/>
      <protection locked="0"/>
    </xf>
    <xf numFmtId="0" fontId="27" fillId="0" borderId="24" xfId="0" applyFont="1" applyBorder="1" applyAlignment="1">
      <alignment horizontal="left" vertical="top" wrapText="1"/>
    </xf>
    <xf numFmtId="164" fontId="20" fillId="0" borderId="21" xfId="0" applyNumberFormat="1" applyFont="1" applyBorder="1" applyAlignment="1">
      <alignment vertical="top"/>
    </xf>
    <xf numFmtId="164" fontId="7" fillId="0" borderId="22" xfId="4" applyNumberFormat="1" applyFont="1" applyBorder="1" applyAlignment="1">
      <alignment vertical="top"/>
    </xf>
    <xf numFmtId="44" fontId="16" fillId="0" borderId="17" xfId="0" applyNumberFormat="1" applyFont="1" applyBorder="1" applyAlignment="1">
      <alignment wrapText="1"/>
    </xf>
    <xf numFmtId="0" fontId="11" fillId="0" borderId="14" xfId="0" applyFont="1" applyFill="1" applyBorder="1" applyAlignment="1">
      <alignment horizontal="left" vertical="center" wrapText="1"/>
    </xf>
    <xf numFmtId="0" fontId="6" fillId="0" borderId="14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wrapText="1"/>
    </xf>
    <xf numFmtId="0" fontId="16" fillId="0" borderId="3" xfId="0" applyFont="1" applyBorder="1" applyAlignment="1">
      <alignment horizontal="right" wrapText="1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5" fillId="2" borderId="8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23" fillId="4" borderId="15" xfId="2" applyFont="1" applyFill="1" applyBorder="1" applyAlignment="1">
      <alignment horizontal="center" vertical="center" wrapText="1"/>
    </xf>
    <xf numFmtId="0" fontId="23" fillId="4" borderId="1" xfId="2" applyFont="1" applyFill="1" applyBorder="1" applyAlignment="1">
      <alignment horizontal="center" vertical="center" wrapText="1"/>
    </xf>
    <xf numFmtId="0" fontId="23" fillId="4" borderId="20" xfId="2" applyFont="1" applyFill="1" applyBorder="1" applyAlignment="1">
      <alignment horizontal="center"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3"/>
    <cellStyle name="Normal_Summer Fall 2007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898071</xdr:colOff>
      <xdr:row>3</xdr:row>
      <xdr:rowOff>27215</xdr:rowOff>
    </xdr:from>
    <xdr:to>
      <xdr:col>0</xdr:col>
      <xdr:colOff>925285</xdr:colOff>
      <xdr:row>4</xdr:row>
      <xdr:rowOff>40822</xdr:rowOff>
    </xdr:to>
    <xdr:cxnSp macro="">
      <xdr:nvCxnSpPr>
        <xdr:cNvPr id="2" name="Straight Arrow Connector 1"/>
        <xdr:cNvCxnSpPr/>
      </xdr:nvCxnSpPr>
      <xdr:spPr>
        <a:xfrm>
          <a:off x="898071" y="1564822"/>
          <a:ext cx="27214" cy="1143000"/>
        </a:xfrm>
        <a:prstGeom prst="straightConnector1">
          <a:avLst/>
        </a:prstGeom>
        <a:ln w="79375">
          <a:gradFill flip="none" rotWithShape="1">
            <a:gsLst>
              <a:gs pos="13000">
                <a:srgbClr val="FFFF00"/>
              </a:gs>
              <a:gs pos="45000">
                <a:schemeClr val="accent1">
                  <a:lumMod val="45000"/>
                  <a:lumOff val="55000"/>
                </a:schemeClr>
              </a:gs>
              <a:gs pos="7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</xdr:row>
          <xdr:rowOff>0</xdr:rowOff>
        </xdr:from>
        <xdr:to>
          <xdr:col>12</xdr:col>
          <xdr:colOff>304800</xdr:colOff>
          <xdr:row>33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aspositascollege.edu/gv/rac/assets/docs/2020-21/20_21_instructional_equipment_requests/approved_ier_1-14/Fall_2020_07_WEBIER_Form_Final_Geol.pdf" TargetMode="External"/><Relationship Id="rId13" Type="http://schemas.openxmlformats.org/officeDocument/2006/relationships/hyperlink" Target="http://www.laspositascollege.edu/gv/rac/assets/docs/2020-21/20_21_instructional_equipment_requests/approved_ier_1-14/Fall2020_12_Hypothesis%20IER_Fall%202020_Final.pdf" TargetMode="External"/><Relationship Id="rId3" Type="http://schemas.openxmlformats.org/officeDocument/2006/relationships/hyperlink" Target="http://www.laspositascollege.edu/gv/rac/assets/docs/2020-21/20_21_instructional_equipment_requests/approved_ier_1-14/Fall2020_02_Craighead%20Archery%20IE.pdf" TargetMode="External"/><Relationship Id="rId7" Type="http://schemas.openxmlformats.org/officeDocument/2006/relationships/hyperlink" Target="http://www.laspositascollege.edu/gv/rac/assets/docs/2020-21/20_21_instructional_equipment_requests/approved_ier_1-14/Fall_2020_06_WEB_request%20GARTON%20Spreader.pdf" TargetMode="External"/><Relationship Id="rId12" Type="http://schemas.openxmlformats.org/officeDocument/2006/relationships/hyperlink" Target="http://www.laspositascollege.edu/gv/rac/assets/docs/2020-21/20_21_instructional_equipment_requests/approved_ier_1-14/Fall_2020_11_Physics_A.Lozano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laspositascollege.edu/gv/rac/assets/docs/2020-21/20_21_instructional_equipment_requests/approved_ier_1-14/Fall2020_01_Snap-onAuto_Scanner_Diagnotics_FY20-2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laspositascollege.edu/gv/rac/assets/docs/2020-21/20_21_instructional_equipment_requests/IE%20Rubric.pdf" TargetMode="External"/><Relationship Id="rId6" Type="http://schemas.openxmlformats.org/officeDocument/2006/relationships/hyperlink" Target="http://www.laspositascollege.edu/gv/rac/assets/docs/2020-21/20_21_instructional_equipment_requests/approved_ier_1-14/Fall_2020_05_WEB_%20request%20ATAGO.pdf" TargetMode="External"/><Relationship Id="rId11" Type="http://schemas.openxmlformats.org/officeDocument/2006/relationships/hyperlink" Target="http://www.laspositascollege.edu/gv/rac/assets/docs/2020-21/20_21_instructional_equipment_requests/approved_ier_1-14/Fall_2020_10_WEB_VWR.pdf" TargetMode="External"/><Relationship Id="rId5" Type="http://schemas.openxmlformats.org/officeDocument/2006/relationships/hyperlink" Target="http://www.laspositascollege.edu/gv/rac/assets/docs/2020-21/20_21_instructional_equipment_requests/approved_ier_1-14/Fall2020_04_HORT_Tractor%20IER%20signed%20nho%20090920%20Combined.pdf" TargetMode="External"/><Relationship Id="rId15" Type="http://schemas.openxmlformats.org/officeDocument/2006/relationships/hyperlink" Target="http://www.laspositascollege.edu/gv/rac/assets/docs/2020-21/20_21_instructional_equipment_requests/approved_ier_1-14/Fall2020_14_PHOTO.pdf" TargetMode="External"/><Relationship Id="rId10" Type="http://schemas.openxmlformats.org/officeDocument/2006/relationships/hyperlink" Target="http://www.laspositascollege.edu/gv/rac/assets/docs/2020-21/20_21_instructional_equipment_requests/approved_ier_1-14/Fall_2020_09_WEB_Geog1.pdf" TargetMode="External"/><Relationship Id="rId4" Type="http://schemas.openxmlformats.org/officeDocument/2006/relationships/hyperlink" Target="http://www.laspositascollege.edu/gv/rac/assets/docs/2020-21/20_21_instructional_equipment_requests/approved_ier_1-14/Fall2020_03_Craighead%20Water%20polo%20IE.pdf" TargetMode="External"/><Relationship Id="rId9" Type="http://schemas.openxmlformats.org/officeDocument/2006/relationships/hyperlink" Target="http://www.laspositascollege.edu/gv/rac/assets/docs/2020-21/20_21_instructional_equipment_requests/approved_ier_1-14/FAll_2020_08_WEB_Geog2%20signed.pdf" TargetMode="External"/><Relationship Id="rId14" Type="http://schemas.openxmlformats.org/officeDocument/2006/relationships/hyperlink" Target="http://www.laspositascollege.edu/gv/rac/assets/docs/2020-21/20_21_instructional_equipment_requests/approved_ier_1-14/Fall2020_13_CMST%20IER_Fall%202020%20final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abSelected="1" topLeftCell="A13" zoomScaleNormal="100" workbookViewId="0">
      <pane xSplit="4" topLeftCell="H1" activePane="topRight" state="frozen"/>
      <selection pane="topRight" activeCell="K18" sqref="K18"/>
    </sheetView>
  </sheetViews>
  <sheetFormatPr defaultRowHeight="15.75" x14ac:dyDescent="0.25"/>
  <cols>
    <col min="1" max="1" width="14.7109375" style="55" customWidth="1"/>
    <col min="2" max="2" width="10.140625" style="15" customWidth="1"/>
    <col min="3" max="3" width="66.85546875" style="6" customWidth="1"/>
    <col min="4" max="4" width="34.42578125" style="6" customWidth="1"/>
    <col min="5" max="5" width="20.42578125" style="6" bestFit="1" customWidth="1"/>
    <col min="6" max="6" width="15.28515625" style="6" bestFit="1" customWidth="1"/>
    <col min="7" max="7" width="16.42578125" style="7" bestFit="1" customWidth="1"/>
    <col min="8" max="8" width="14.28515625" style="11" bestFit="1" customWidth="1"/>
    <col min="9" max="9" width="13.140625" style="12" bestFit="1" customWidth="1"/>
    <col min="10" max="10" width="13.5703125" style="7" bestFit="1" customWidth="1"/>
    <col min="11" max="11" width="14.5703125" style="8" bestFit="1" customWidth="1"/>
    <col min="12" max="12" width="9.140625" style="1"/>
  </cols>
  <sheetData>
    <row r="1" spans="1:27" s="14" customFormat="1" ht="36" customHeight="1" thickTop="1" thickBot="1" x14ac:dyDescent="0.4">
      <c r="A1" s="60" t="s">
        <v>11</v>
      </c>
      <c r="B1" s="61"/>
      <c r="C1" s="61"/>
      <c r="D1" s="30" t="s">
        <v>12</v>
      </c>
      <c r="E1" s="68"/>
      <c r="F1" s="68"/>
      <c r="G1" s="68"/>
      <c r="H1" s="68"/>
      <c r="I1" s="68"/>
      <c r="J1" s="68"/>
      <c r="K1" s="69"/>
      <c r="L1" s="13"/>
    </row>
    <row r="2" spans="1:27" s="10" customFormat="1" ht="18" customHeight="1" thickTop="1" thickBot="1" x14ac:dyDescent="0.45">
      <c r="A2" s="62" t="s">
        <v>8</v>
      </c>
      <c r="B2" s="17"/>
      <c r="C2" s="64" t="s">
        <v>10</v>
      </c>
      <c r="D2" s="64"/>
      <c r="E2" s="66"/>
      <c r="F2" s="66"/>
      <c r="G2" s="66"/>
      <c r="H2" s="66"/>
      <c r="I2" s="66"/>
      <c r="J2" s="66"/>
      <c r="K2" s="67"/>
      <c r="L2" s="20"/>
    </row>
    <row r="3" spans="1:27" s="10" customFormat="1" ht="66" customHeight="1" thickBot="1" x14ac:dyDescent="0.25">
      <c r="A3" s="63"/>
      <c r="B3" s="18"/>
      <c r="C3" s="65"/>
      <c r="D3" s="65"/>
      <c r="E3" s="29"/>
      <c r="F3" s="70" t="s">
        <v>15</v>
      </c>
      <c r="G3" s="71"/>
      <c r="H3" s="71"/>
      <c r="I3" s="71"/>
      <c r="J3" s="72"/>
      <c r="K3" s="23"/>
    </row>
    <row r="4" spans="1:27" s="33" customFormat="1" ht="89.25" customHeight="1" thickBot="1" x14ac:dyDescent="0.25">
      <c r="A4" s="53" t="s">
        <v>5</v>
      </c>
      <c r="B4" s="35" t="s">
        <v>6</v>
      </c>
      <c r="C4" s="40" t="s">
        <v>13</v>
      </c>
      <c r="D4" s="41" t="s">
        <v>14</v>
      </c>
      <c r="E4" s="42" t="s">
        <v>0</v>
      </c>
      <c r="F4" s="31" t="s">
        <v>20</v>
      </c>
      <c r="G4" s="32" t="s">
        <v>16</v>
      </c>
      <c r="H4" s="31" t="s">
        <v>17</v>
      </c>
      <c r="I4" s="31" t="s">
        <v>7</v>
      </c>
      <c r="J4" s="31" t="s">
        <v>19</v>
      </c>
      <c r="K4" s="34" t="s">
        <v>9</v>
      </c>
    </row>
    <row r="5" spans="1:27" s="9" customFormat="1" ht="13.5" customHeight="1" thickBot="1" x14ac:dyDescent="0.25">
      <c r="A5" s="36"/>
      <c r="B5" s="37"/>
      <c r="C5" s="38"/>
      <c r="D5" s="39"/>
      <c r="E5" s="39"/>
      <c r="F5" s="19" t="s">
        <v>3</v>
      </c>
      <c r="G5" s="24" t="s">
        <v>1</v>
      </c>
      <c r="H5" s="19" t="s">
        <v>2</v>
      </c>
      <c r="I5" s="19" t="s">
        <v>4</v>
      </c>
      <c r="J5" s="19" t="s">
        <v>4</v>
      </c>
      <c r="K5" s="26" t="s">
        <v>18</v>
      </c>
    </row>
    <row r="6" spans="1:27" s="4" customFormat="1" ht="41.1" customHeight="1" thickBot="1" x14ac:dyDescent="0.25">
      <c r="A6" s="54" t="s">
        <v>38</v>
      </c>
      <c r="B6" s="21">
        <f t="shared" ref="B6:B19" si="0">_xlfn.RANK.EQ(K6,$K$6:$K$19)</f>
        <v>1</v>
      </c>
      <c r="C6" s="46" t="s">
        <v>21</v>
      </c>
      <c r="D6" s="47" t="s">
        <v>22</v>
      </c>
      <c r="E6" s="50">
        <v>52551.199999999997</v>
      </c>
      <c r="F6" s="22"/>
      <c r="G6" s="25"/>
      <c r="H6" s="22"/>
      <c r="I6" s="22"/>
      <c r="J6" s="22"/>
      <c r="K6" s="27">
        <f>SUM(F6:J6)</f>
        <v>0</v>
      </c>
      <c r="L6" s="2"/>
      <c r="M6" s="3"/>
      <c r="AA6" s="5"/>
    </row>
    <row r="7" spans="1:27" s="4" customFormat="1" ht="41.1" customHeight="1" thickBot="1" x14ac:dyDescent="0.25">
      <c r="A7" s="54" t="s">
        <v>39</v>
      </c>
      <c r="B7" s="21">
        <f t="shared" si="0"/>
        <v>1</v>
      </c>
      <c r="C7" s="46" t="s">
        <v>23</v>
      </c>
      <c r="D7" s="47" t="s">
        <v>22</v>
      </c>
      <c r="E7" s="50">
        <v>1273.49</v>
      </c>
      <c r="F7" s="22"/>
      <c r="G7" s="25"/>
      <c r="H7" s="22"/>
      <c r="I7" s="22"/>
      <c r="J7" s="22"/>
      <c r="K7" s="27">
        <f>SUM(F7:J7)</f>
        <v>0</v>
      </c>
      <c r="L7" s="2"/>
      <c r="M7" s="3"/>
      <c r="AA7" s="5"/>
    </row>
    <row r="8" spans="1:27" s="4" customFormat="1" ht="41.1" customHeight="1" thickBot="1" x14ac:dyDescent="0.25">
      <c r="A8" s="54" t="s">
        <v>40</v>
      </c>
      <c r="B8" s="21">
        <f t="shared" si="0"/>
        <v>1</v>
      </c>
      <c r="C8" s="46" t="s">
        <v>24</v>
      </c>
      <c r="D8" s="47" t="s">
        <v>22</v>
      </c>
      <c r="E8" s="50">
        <v>899</v>
      </c>
      <c r="F8" s="22"/>
      <c r="G8" s="25"/>
      <c r="H8" s="22"/>
      <c r="I8" s="22"/>
      <c r="J8" s="22"/>
      <c r="K8" s="27">
        <f t="shared" ref="K8:K19" si="1">SUM(F8:J8)</f>
        <v>0</v>
      </c>
      <c r="L8" s="2"/>
      <c r="M8" s="3"/>
      <c r="AA8" s="5"/>
    </row>
    <row r="9" spans="1:27" s="4" customFormat="1" ht="41.1" customHeight="1" thickBot="1" x14ac:dyDescent="0.25">
      <c r="A9" s="54" t="s">
        <v>41</v>
      </c>
      <c r="B9" s="21">
        <f t="shared" si="0"/>
        <v>1</v>
      </c>
      <c r="C9" s="46" t="s">
        <v>26</v>
      </c>
      <c r="D9" s="47" t="s">
        <v>25</v>
      </c>
      <c r="E9" s="50">
        <v>19900</v>
      </c>
      <c r="F9" s="22"/>
      <c r="G9" s="25"/>
      <c r="H9" s="22"/>
      <c r="I9" s="22"/>
      <c r="J9" s="22"/>
      <c r="K9" s="27">
        <f t="shared" si="1"/>
        <v>0</v>
      </c>
      <c r="L9" s="2"/>
      <c r="M9" s="3"/>
      <c r="AA9" s="5"/>
    </row>
    <row r="10" spans="1:27" s="4" customFormat="1" ht="41.1" customHeight="1" thickBot="1" x14ac:dyDescent="0.25">
      <c r="A10" s="54" t="s">
        <v>42</v>
      </c>
      <c r="B10" s="21">
        <f t="shared" si="0"/>
        <v>1</v>
      </c>
      <c r="C10" s="46" t="s">
        <v>27</v>
      </c>
      <c r="D10" s="47" t="s">
        <v>25</v>
      </c>
      <c r="E10" s="50">
        <v>4948.21</v>
      </c>
      <c r="F10" s="22"/>
      <c r="G10" s="25"/>
      <c r="H10" s="22"/>
      <c r="I10" s="22"/>
      <c r="J10" s="22"/>
      <c r="K10" s="27">
        <f t="shared" si="1"/>
        <v>0</v>
      </c>
      <c r="L10" s="2"/>
      <c r="M10" s="3"/>
      <c r="AA10" s="5"/>
    </row>
    <row r="11" spans="1:27" s="16" customFormat="1" ht="41.1" customHeight="1" thickBot="1" x14ac:dyDescent="0.25">
      <c r="A11" s="54" t="s">
        <v>43</v>
      </c>
      <c r="B11" s="21">
        <f t="shared" si="0"/>
        <v>1</v>
      </c>
      <c r="C11" s="46" t="s">
        <v>28</v>
      </c>
      <c r="D11" s="47" t="s">
        <v>25</v>
      </c>
      <c r="E11" s="50">
        <v>688.43</v>
      </c>
      <c r="F11" s="22"/>
      <c r="G11" s="25"/>
      <c r="H11" s="22"/>
      <c r="I11" s="22"/>
      <c r="J11" s="22"/>
      <c r="K11" s="27">
        <f t="shared" si="1"/>
        <v>0</v>
      </c>
      <c r="L11" s="2"/>
      <c r="M11" s="3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"/>
    </row>
    <row r="12" spans="1:27" s="4" customFormat="1" ht="41.1" customHeight="1" thickBot="1" x14ac:dyDescent="0.25">
      <c r="A12" s="54" t="s">
        <v>44</v>
      </c>
      <c r="B12" s="21">
        <f t="shared" si="0"/>
        <v>1</v>
      </c>
      <c r="C12" s="46" t="s">
        <v>29</v>
      </c>
      <c r="D12" s="47" t="s">
        <v>25</v>
      </c>
      <c r="E12" s="50">
        <v>2240.48</v>
      </c>
      <c r="F12" s="22"/>
      <c r="G12" s="25"/>
      <c r="H12" s="22"/>
      <c r="I12" s="22"/>
      <c r="J12" s="22"/>
      <c r="K12" s="27">
        <f t="shared" si="1"/>
        <v>0</v>
      </c>
      <c r="L12" s="2"/>
      <c r="M12" s="3"/>
      <c r="AA12" s="5"/>
    </row>
    <row r="13" spans="1:27" s="4" customFormat="1" ht="41.1" customHeight="1" thickBot="1" x14ac:dyDescent="0.25">
      <c r="A13" s="54" t="s">
        <v>45</v>
      </c>
      <c r="B13" s="21">
        <f t="shared" si="0"/>
        <v>1</v>
      </c>
      <c r="C13" s="46" t="s">
        <v>30</v>
      </c>
      <c r="D13" s="47" t="s">
        <v>25</v>
      </c>
      <c r="E13" s="50">
        <v>7581.58</v>
      </c>
      <c r="F13" s="22"/>
      <c r="G13" s="25"/>
      <c r="H13" s="22"/>
      <c r="I13" s="22"/>
      <c r="J13" s="22"/>
      <c r="K13" s="27">
        <f t="shared" si="1"/>
        <v>0</v>
      </c>
      <c r="L13" s="2"/>
      <c r="M13" s="3"/>
      <c r="AA13" s="5"/>
    </row>
    <row r="14" spans="1:27" s="4" customFormat="1" ht="41.1" customHeight="1" thickBot="1" x14ac:dyDescent="0.25">
      <c r="A14" s="54" t="s">
        <v>46</v>
      </c>
      <c r="B14" s="21">
        <f t="shared" si="0"/>
        <v>1</v>
      </c>
      <c r="C14" s="46" t="s">
        <v>31</v>
      </c>
      <c r="D14" s="47" t="s">
        <v>25</v>
      </c>
      <c r="E14" s="50">
        <v>5121.1899999999996</v>
      </c>
      <c r="F14" s="22"/>
      <c r="G14" s="25"/>
      <c r="H14" s="22"/>
      <c r="I14" s="22"/>
      <c r="J14" s="22"/>
      <c r="K14" s="27">
        <f t="shared" si="1"/>
        <v>0</v>
      </c>
      <c r="L14" s="2"/>
      <c r="M14" s="3"/>
      <c r="AA14" s="5"/>
    </row>
    <row r="15" spans="1:27" s="4" customFormat="1" ht="41.1" customHeight="1" thickBot="1" x14ac:dyDescent="0.25">
      <c r="A15" s="54" t="s">
        <v>47</v>
      </c>
      <c r="B15" s="21">
        <f t="shared" si="0"/>
        <v>1</v>
      </c>
      <c r="C15" s="48" t="s">
        <v>32</v>
      </c>
      <c r="D15" s="47" t="s">
        <v>25</v>
      </c>
      <c r="E15" s="51">
        <v>6310.7497750000002</v>
      </c>
      <c r="F15" s="22"/>
      <c r="G15" s="25"/>
      <c r="H15" s="22"/>
      <c r="I15" s="22"/>
      <c r="J15" s="22"/>
      <c r="K15" s="27">
        <f t="shared" si="1"/>
        <v>0</v>
      </c>
      <c r="L15" s="2"/>
      <c r="M15" s="3"/>
      <c r="AA15" s="5"/>
    </row>
    <row r="16" spans="1:27" s="4" customFormat="1" ht="41.1" customHeight="1" thickBot="1" x14ac:dyDescent="0.25">
      <c r="A16" s="54" t="s">
        <v>48</v>
      </c>
      <c r="B16" s="21">
        <f t="shared" si="0"/>
        <v>1</v>
      </c>
      <c r="C16" s="49" t="s">
        <v>33</v>
      </c>
      <c r="D16" s="47" t="s">
        <v>25</v>
      </c>
      <c r="E16" s="50">
        <v>9838.52</v>
      </c>
      <c r="F16" s="22"/>
      <c r="G16" s="25"/>
      <c r="H16" s="22"/>
      <c r="I16" s="22"/>
      <c r="J16" s="22"/>
      <c r="K16" s="27">
        <f t="shared" si="1"/>
        <v>0</v>
      </c>
      <c r="L16" s="2"/>
      <c r="M16" s="3"/>
      <c r="AA16" s="5"/>
    </row>
    <row r="17" spans="1:27" s="4" customFormat="1" ht="41.1" customHeight="1" thickBot="1" x14ac:dyDescent="0.25">
      <c r="A17" s="54" t="s">
        <v>49</v>
      </c>
      <c r="B17" s="21">
        <f t="shared" si="0"/>
        <v>1</v>
      </c>
      <c r="C17" s="46" t="s">
        <v>34</v>
      </c>
      <c r="D17" s="47" t="s">
        <v>35</v>
      </c>
      <c r="E17" s="50">
        <v>4370</v>
      </c>
      <c r="F17" s="22"/>
      <c r="G17" s="25"/>
      <c r="H17" s="22"/>
      <c r="I17" s="22"/>
      <c r="J17" s="22"/>
      <c r="K17" s="27">
        <f t="shared" si="1"/>
        <v>0</v>
      </c>
      <c r="L17" s="2"/>
      <c r="M17" s="3"/>
      <c r="AA17" s="5"/>
    </row>
    <row r="18" spans="1:27" s="4" customFormat="1" ht="41.1" customHeight="1" thickBot="1" x14ac:dyDescent="0.25">
      <c r="A18" s="54" t="s">
        <v>50</v>
      </c>
      <c r="B18" s="21">
        <f t="shared" si="0"/>
        <v>1</v>
      </c>
      <c r="C18" s="46" t="s">
        <v>36</v>
      </c>
      <c r="D18" s="47" t="s">
        <v>35</v>
      </c>
      <c r="E18" s="50">
        <v>2063.1999999999998</v>
      </c>
      <c r="F18" s="22"/>
      <c r="G18" s="25"/>
      <c r="H18" s="22"/>
      <c r="I18" s="22"/>
      <c r="J18" s="22"/>
      <c r="K18" s="27">
        <f t="shared" si="1"/>
        <v>0</v>
      </c>
      <c r="L18" s="2"/>
      <c r="M18" s="3"/>
      <c r="AA18" s="5"/>
    </row>
    <row r="19" spans="1:27" s="4" customFormat="1" ht="41.1" customHeight="1" thickBot="1" x14ac:dyDescent="0.25">
      <c r="A19" s="54" t="s">
        <v>51</v>
      </c>
      <c r="B19" s="21">
        <f t="shared" si="0"/>
        <v>1</v>
      </c>
      <c r="C19" s="46" t="s">
        <v>37</v>
      </c>
      <c r="D19" s="47" t="s">
        <v>35</v>
      </c>
      <c r="E19" s="50">
        <v>8996.74</v>
      </c>
      <c r="F19" s="22"/>
      <c r="G19" s="25"/>
      <c r="H19" s="22"/>
      <c r="I19" s="22"/>
      <c r="J19" s="22"/>
      <c r="K19" s="27">
        <f t="shared" si="1"/>
        <v>0</v>
      </c>
      <c r="L19" s="2"/>
      <c r="M19" s="3"/>
      <c r="AA19" s="5"/>
    </row>
    <row r="20" spans="1:27" ht="26.25" customHeight="1" thickTop="1" thickBot="1" x14ac:dyDescent="0.35">
      <c r="A20" s="56"/>
      <c r="B20" s="57"/>
      <c r="C20" s="57"/>
      <c r="D20" s="57"/>
      <c r="E20" s="52">
        <f>SUM(E6:E19)</f>
        <v>126782.78977500001</v>
      </c>
      <c r="F20" s="28"/>
      <c r="G20" s="58"/>
      <c r="H20" s="58"/>
      <c r="I20" s="58"/>
      <c r="J20" s="58"/>
      <c r="K20" s="59"/>
    </row>
    <row r="21" spans="1:27" ht="16.5" thickTop="1" x14ac:dyDescent="0.25"/>
  </sheetData>
  <sortState ref="A6:AD34">
    <sortCondition ref="D6:D34"/>
  </sortState>
  <dataConsolidate/>
  <mergeCells count="8">
    <mergeCell ref="A20:D20"/>
    <mergeCell ref="G20:K20"/>
    <mergeCell ref="A1:C1"/>
    <mergeCell ref="A2:A3"/>
    <mergeCell ref="C2:D3"/>
    <mergeCell ref="E2:K2"/>
    <mergeCell ref="E1:K1"/>
    <mergeCell ref="F3:J3"/>
  </mergeCells>
  <phoneticPr fontId="0" type="noConversion"/>
  <conditionalFormatting sqref="B6:B19">
    <cfRule type="duplicateValues" dxfId="0" priority="5"/>
  </conditionalFormatting>
  <dataValidations count="3">
    <dataValidation type="decimal" allowBlank="1" showInputMessage="1" showErrorMessage="1" errorTitle="Enter Rubric Value" error="Enter number between 0-10" promptTitle="Enter Rubric Value (0-10)" prompt="8-10 Strong Evidence_x000a_4-7 Adequate Evidence_x000a_0-3 Limited Evidence" sqref="G6:H19">
      <formula1>0</formula1>
      <formula2>10</formula2>
    </dataValidation>
    <dataValidation type="whole" showInputMessage="1" showErrorMessage="1" errorTitle="Correction Needed " error="This cell contains a formula and can not be changed.  This cell can not toal more than 70 total points.  " sqref="K6:K19">
      <formula1>0</formula1>
      <formula2>30</formula2>
    </dataValidation>
    <dataValidation type="decimal" allowBlank="1" showInputMessage="1" showErrorMessage="1" errorTitle="Enter Rubric Value" error="Enter number between 0-5" promptTitle="Enter Rubric Value (0-5)" prompt="4-5 Strong Evidence_x000a_2-3 Adequate Evidence_x000a_0-1 Limited Evidence" sqref="I6:J19 F6:F19">
      <formula1>0</formula1>
      <formula2>5</formula2>
    </dataValidation>
  </dataValidations>
  <hyperlinks>
    <hyperlink ref="F3:J3" r:id="rId1" display="CLICK HERE TO DISPLAY INSTRUCTIONAL EQUIPMENT RUBRIC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6" r:id="rId12"/>
    <hyperlink ref="A17" r:id="rId13"/>
    <hyperlink ref="A18" r:id="rId14"/>
    <hyperlink ref="A19" r:id="rId15"/>
  </hyperlinks>
  <printOptions horizontalCentered="1"/>
  <pageMargins left="0" right="0" top="1.1000000000000001" bottom="0" header="0.3" footer="0.25"/>
  <pageSetup scale="25" orientation="landscape" r:id="rId16"/>
  <headerFooter scaleWithDoc="0" alignWithMargins="0">
    <oddHeader>&amp;C&amp;"Times New Roman,Regular"&amp;12Resource Allocation Committee (RAC)
&amp;14Fall 2017 Instructional Equipment Request Ranking</oddHeader>
    <oddFooter>&amp;CAs of &amp;D</oddFooter>
  </headerFooter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Q15" sqref="Q15"/>
    </sheetView>
  </sheetViews>
  <sheetFormatPr defaultRowHeight="12.75" x14ac:dyDescent="0.2"/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123825</xdr:colOff>
                <xdr:row>3</xdr:row>
                <xdr:rowOff>0</xdr:rowOff>
              </from>
              <to>
                <xdr:col>12</xdr:col>
                <xdr:colOff>304800</xdr:colOff>
                <xdr:row>33</xdr:row>
                <xdr:rowOff>19050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I14"/>
  <sheetViews>
    <sheetView topLeftCell="A7" workbookViewId="0">
      <selection activeCell="E14" sqref="E14"/>
    </sheetView>
  </sheetViews>
  <sheetFormatPr defaultRowHeight="12.75" x14ac:dyDescent="0.2"/>
  <sheetData>
    <row r="14" spans="5:9" ht="23.25" x14ac:dyDescent="0.2">
      <c r="E14" s="45"/>
      <c r="F14" s="43"/>
      <c r="G14" s="43"/>
      <c r="H14" s="43"/>
      <c r="I14" s="4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2020 IER </vt:lpstr>
      <vt:lpstr>IER Rubric</vt:lpstr>
      <vt:lpstr>Sheet1</vt:lpstr>
      <vt:lpstr>'2020 IER '!Print_Area</vt:lpstr>
      <vt:lpstr>'2020 IER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mmaxedon</dc:creator>
  <cp:lastModifiedBy>Staff</cp:lastModifiedBy>
  <cp:lastPrinted>2017-12-06T20:07:51Z</cp:lastPrinted>
  <dcterms:created xsi:type="dcterms:W3CDTF">2006-05-05T15:28:21Z</dcterms:created>
  <dcterms:modified xsi:type="dcterms:W3CDTF">2020-10-23T21:46:33Z</dcterms:modified>
</cp:coreProperties>
</file>