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<sst xmlns="http://schemas.openxmlformats.org/spreadsheetml/2006/main" count="432" uniqueCount="182">
  <si>
    <t>SUMMER 2011</t>
  </si>
  <si>
    <t>FALL 2011</t>
  </si>
  <si>
    <t>SPRING 2012</t>
  </si>
  <si>
    <t>COURSE</t>
  </si>
  <si>
    <t>FTEF</t>
  </si>
  <si>
    <t>HUMN 28</t>
  </si>
  <si>
    <t>SPAN 1A</t>
  </si>
  <si>
    <t>ENG 104</t>
  </si>
  <si>
    <t>ARHS 6</t>
  </si>
  <si>
    <t>ARHS 4</t>
  </si>
  <si>
    <t>INTD 51</t>
  </si>
  <si>
    <t>MUS 5</t>
  </si>
  <si>
    <t>MUS 25</t>
  </si>
  <si>
    <t>MUS 44</t>
  </si>
  <si>
    <t>RELS 11</t>
  </si>
  <si>
    <t>SPAN 2A/2B</t>
  </si>
  <si>
    <t>PHTO 56</t>
  </si>
  <si>
    <t>MSCM 1</t>
  </si>
  <si>
    <t>MSCM 33A</t>
  </si>
  <si>
    <t>ESL 131B</t>
  </si>
  <si>
    <t>ESL 121A</t>
  </si>
  <si>
    <t>VCOM 55/155</t>
  </si>
  <si>
    <t>ENG 3</t>
  </si>
  <si>
    <t>ARHS 1</t>
  </si>
  <si>
    <t>ARHS 5</t>
  </si>
  <si>
    <t>INTD 54</t>
  </si>
  <si>
    <t>PHTO 50</t>
  </si>
  <si>
    <t>ESL 126</t>
  </si>
  <si>
    <t>SPCH 46</t>
  </si>
  <si>
    <t>FREN 2A/2B</t>
  </si>
  <si>
    <t>BCATSS</t>
  </si>
  <si>
    <t>A&amp;C</t>
  </si>
  <si>
    <t>ANTH 4</t>
  </si>
  <si>
    <t>ANTH 12</t>
  </si>
  <si>
    <t>AUTO 65</t>
  </si>
  <si>
    <t>AUTO 66</t>
  </si>
  <si>
    <t>BUSN 20</t>
  </si>
  <si>
    <t>BUSN 61</t>
  </si>
  <si>
    <t>BUSN 18 (LL)</t>
  </si>
  <si>
    <t>CIS 71</t>
  </si>
  <si>
    <t>FACET</t>
  </si>
  <si>
    <t>ECON 5</t>
  </si>
  <si>
    <t>ECD XX</t>
  </si>
  <si>
    <t>HSCI 55</t>
  </si>
  <si>
    <t>HIST 7</t>
  </si>
  <si>
    <t>HIST 14</t>
  </si>
  <si>
    <t>HIST 1</t>
  </si>
  <si>
    <t>HIST 2</t>
  </si>
  <si>
    <t>POLI 7</t>
  </si>
  <si>
    <t>PSYC 16</t>
  </si>
  <si>
    <t>SOC 3</t>
  </si>
  <si>
    <t>WLDT 67A/B/68</t>
  </si>
  <si>
    <t>BCATSS TOTAL</t>
  </si>
  <si>
    <t>HLTH 1</t>
  </si>
  <si>
    <t>NUTR 1</t>
  </si>
  <si>
    <t>PE ASA</t>
  </si>
  <si>
    <t>PE FC</t>
  </si>
  <si>
    <t>PE FD</t>
  </si>
  <si>
    <t>PE YO</t>
  </si>
  <si>
    <t>PR SWF</t>
  </si>
  <si>
    <t>PE DE</t>
  </si>
  <si>
    <t>PE DRJ</t>
  </si>
  <si>
    <t>PE GF</t>
  </si>
  <si>
    <t xml:space="preserve">PE SD </t>
  </si>
  <si>
    <t>PE BRD</t>
  </si>
  <si>
    <t>PE AQA</t>
  </si>
  <si>
    <t>PE UF</t>
  </si>
  <si>
    <t>PE 16</t>
  </si>
  <si>
    <t xml:space="preserve">PE AWT </t>
  </si>
  <si>
    <t>PE SD</t>
  </si>
  <si>
    <t>PEAHW TOTAL</t>
  </si>
  <si>
    <t>MSEPS</t>
  </si>
  <si>
    <t>GEOG 15/22</t>
  </si>
  <si>
    <t>HORT 64</t>
  </si>
  <si>
    <t>HORT 65</t>
  </si>
  <si>
    <t>MATH X</t>
  </si>
  <si>
    <t>MSEPS TOTAL</t>
  </si>
  <si>
    <t>STUDENT SERVICES</t>
  </si>
  <si>
    <t>CIS 9990</t>
  </si>
  <si>
    <t>CS 7</t>
  </si>
  <si>
    <t xml:space="preserve">SS TOTAL </t>
  </si>
  <si>
    <t>PSCN 6</t>
  </si>
  <si>
    <t>PSCN 5</t>
  </si>
  <si>
    <t>MUS 23A/23B/33</t>
  </si>
  <si>
    <t>MUS 21A/21B/31</t>
  </si>
  <si>
    <t>PE DBS</t>
  </si>
  <si>
    <t>HORT 68</t>
  </si>
  <si>
    <t>TIER 1</t>
  </si>
  <si>
    <t>TIER 2</t>
  </si>
  <si>
    <t>SUMMER T1 TOTAL</t>
  </si>
  <si>
    <t>FALL T1 TOTAL</t>
  </si>
  <si>
    <t>SPRING T1 TOTAL</t>
  </si>
  <si>
    <t>SUMMER T2 TOTAL</t>
  </si>
  <si>
    <t>FALL T2 TOTAL</t>
  </si>
  <si>
    <t>SPRING T2 TOTAL</t>
  </si>
  <si>
    <t xml:space="preserve">TOTAL REDUCTION </t>
  </si>
  <si>
    <t xml:space="preserve">SPRING T2 TOTAL </t>
  </si>
  <si>
    <t>A&amp;C 11-12 TOTAL</t>
  </si>
  <si>
    <t>TIER 1 TOTAL</t>
  </si>
  <si>
    <t>TIER 2 TOTAL</t>
  </si>
  <si>
    <t>HIST 28</t>
  </si>
  <si>
    <t>CHEM 30B</t>
  </si>
  <si>
    <t>BIOL 20</t>
  </si>
  <si>
    <t>FST 50</t>
  </si>
  <si>
    <t>WMST 2</t>
  </si>
  <si>
    <t>ESL 26 (Add)</t>
  </si>
  <si>
    <t>FREN 1B (Add)</t>
  </si>
  <si>
    <t>ENG 7 (Add)</t>
  </si>
  <si>
    <t>PSYC 15</t>
  </si>
  <si>
    <t>CNT 7301</t>
  </si>
  <si>
    <t>CIS 70</t>
  </si>
  <si>
    <t xml:space="preserve">TOTAL 11-12 REDUCTION </t>
  </si>
  <si>
    <t xml:space="preserve">TIER 1 </t>
  </si>
  <si>
    <t>PSYC 10</t>
  </si>
  <si>
    <t>SOC 4</t>
  </si>
  <si>
    <t>PEHWA</t>
  </si>
  <si>
    <t>HIST 32</t>
  </si>
  <si>
    <t>LRNS 116</t>
  </si>
  <si>
    <t>THEA 25</t>
  </si>
  <si>
    <t>Fall</t>
  </si>
  <si>
    <t>Summer</t>
  </si>
  <si>
    <t>Spring</t>
  </si>
  <si>
    <t>BY TERM</t>
  </si>
  <si>
    <t>TIER 3</t>
  </si>
  <si>
    <t>SUMMER T3 TOTAL</t>
  </si>
  <si>
    <t>FALL T3 TOTAL</t>
  </si>
  <si>
    <t xml:space="preserve">SPRING T3 TOTAL </t>
  </si>
  <si>
    <t>MSCM 32L</t>
  </si>
  <si>
    <t>SPCH 1</t>
  </si>
  <si>
    <t>TIER 3 TOTAL</t>
  </si>
  <si>
    <t>COLLEGE FOUNDATION SEMESTER</t>
  </si>
  <si>
    <t>ASTR 10</t>
  </si>
  <si>
    <t>MATH 42A</t>
  </si>
  <si>
    <t>GEOL 12</t>
  </si>
  <si>
    <t>MATH 107</t>
  </si>
  <si>
    <t>MATH 65</t>
  </si>
  <si>
    <t>AJ 71</t>
  </si>
  <si>
    <t>FST 51/55 LL</t>
  </si>
  <si>
    <t>MATH 55</t>
  </si>
  <si>
    <t>GEOG 8</t>
  </si>
  <si>
    <t>SOC 1</t>
  </si>
  <si>
    <t>PHYS 8A</t>
  </si>
  <si>
    <t>CHEM 30B (Lab)</t>
  </si>
  <si>
    <t>CHEM 30A (Lab)</t>
  </si>
  <si>
    <t>BIOL 10</t>
  </si>
  <si>
    <t>BIOL 10 (Lab)</t>
  </si>
  <si>
    <t>SURG 50</t>
  </si>
  <si>
    <t>SURG 51</t>
  </si>
  <si>
    <t>PE HHA</t>
  </si>
  <si>
    <t>PE BA</t>
  </si>
  <si>
    <t>PE BD</t>
  </si>
  <si>
    <t>PE TK</t>
  </si>
  <si>
    <t>PE JDB</t>
  </si>
  <si>
    <t xml:space="preserve">PE WP </t>
  </si>
  <si>
    <t>TOTAL 11-12</t>
  </si>
  <si>
    <t>ESL 121B</t>
  </si>
  <si>
    <t xml:space="preserve">PE ??? </t>
  </si>
  <si>
    <t>FST 54/56 LL</t>
  </si>
  <si>
    <t>ENG 102</t>
  </si>
  <si>
    <t>CIS 50</t>
  </si>
  <si>
    <t>MATH 100</t>
  </si>
  <si>
    <t>GNST 21</t>
  </si>
  <si>
    <t>GNST 100</t>
  </si>
  <si>
    <t>PSYC 1</t>
  </si>
  <si>
    <t>ECD (JAIL)</t>
  </si>
  <si>
    <t>BIOL 50</t>
  </si>
  <si>
    <t>MUS 23A/B/33/42</t>
  </si>
  <si>
    <t>THEA 3</t>
  </si>
  <si>
    <t>ASL 1A</t>
  </si>
  <si>
    <t>ARTS 10/11</t>
  </si>
  <si>
    <t>VCOM</t>
  </si>
  <si>
    <t>ECON 2</t>
  </si>
  <si>
    <t>BUSN 95</t>
  </si>
  <si>
    <t>INTN 1</t>
  </si>
  <si>
    <t>BUSN 91</t>
  </si>
  <si>
    <t>EMS 70A</t>
  </si>
  <si>
    <t>EMS 70B</t>
  </si>
  <si>
    <t>EMS 91</t>
  </si>
  <si>
    <t xml:space="preserve">VCOM 40 </t>
  </si>
  <si>
    <t>**This was not</t>
  </si>
  <si>
    <t>offered, but was in</t>
  </si>
  <si>
    <t>the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</si>
</sst>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205">
      <selection activeCell="G224" sqref="G224"/>
    </sheetView>
  </sheetViews>
  <sheetFormatPr defaultColWidth="9.140625" defaultRowHeight="12.75"/>
  <cols>
    <col min="1" max="1" width="18.7109375" style="0" customWidth="1"/>
    <col min="2" max="2" width="9.421875" style="0" bestFit="1" customWidth="1"/>
    <col min="3" max="3" width="15.7109375" style="0" customWidth="1"/>
    <col min="4" max="4" width="9.28125" style="0" bestFit="1" customWidth="1"/>
    <col min="5" max="5" width="17.7109375" style="0" customWidth="1"/>
    <col min="6" max="6" width="9.28125" style="0" bestFit="1" customWidth="1"/>
  </cols>
  <sheetData>
    <row r="1" spans="1:6" ht="12.75">
      <c r="A1" s="44" t="s">
        <v>31</v>
      </c>
      <c r="B1" s="44"/>
      <c r="C1" s="44"/>
      <c r="D1" s="44"/>
      <c r="E1" s="44"/>
      <c r="F1" s="44"/>
    </row>
    <row r="2" spans="1:6" ht="12.75">
      <c r="A2" s="43" t="s">
        <v>87</v>
      </c>
      <c r="B2" s="43"/>
      <c r="C2" s="43"/>
      <c r="D2" s="43"/>
      <c r="E2" s="43"/>
      <c r="F2" s="43"/>
    </row>
    <row r="3" spans="1:6" ht="12.75">
      <c r="A3" s="44" t="s">
        <v>0</v>
      </c>
      <c r="B3" s="44"/>
      <c r="C3" s="44" t="s">
        <v>1</v>
      </c>
      <c r="D3" s="44"/>
      <c r="E3" s="44" t="s">
        <v>2</v>
      </c>
      <c r="F3" s="44"/>
    </row>
    <row r="4" spans="1:6" ht="12.75">
      <c r="A4" s="9" t="s">
        <v>3</v>
      </c>
      <c r="B4" s="9" t="s">
        <v>4</v>
      </c>
      <c r="C4" s="9" t="s">
        <v>3</v>
      </c>
      <c r="D4" s="9" t="s">
        <v>4</v>
      </c>
      <c r="E4" s="9" t="s">
        <v>3</v>
      </c>
      <c r="F4" s="9" t="s">
        <v>4</v>
      </c>
    </row>
    <row r="5" spans="1:6" ht="12.75">
      <c r="A5" s="1" t="s">
        <v>7</v>
      </c>
      <c r="B5" s="19">
        <v>-0.35</v>
      </c>
      <c r="C5" s="1" t="s">
        <v>9</v>
      </c>
      <c r="D5" s="19">
        <v>-0.2</v>
      </c>
      <c r="E5" s="1" t="s">
        <v>23</v>
      </c>
      <c r="F5" s="19">
        <v>-0.2</v>
      </c>
    </row>
    <row r="6" spans="1:6" ht="12.75">
      <c r="A6" s="1" t="s">
        <v>7</v>
      </c>
      <c r="B6" s="19">
        <v>-0.35</v>
      </c>
      <c r="C6" s="1" t="s">
        <v>8</v>
      </c>
      <c r="D6" s="19">
        <v>-0.33</v>
      </c>
      <c r="E6" s="1" t="s">
        <v>24</v>
      </c>
      <c r="F6" s="19">
        <v>-0.2</v>
      </c>
    </row>
    <row r="7" spans="1:6" ht="12.75">
      <c r="A7" s="6" t="s">
        <v>107</v>
      </c>
      <c r="B7" s="20">
        <v>0.25</v>
      </c>
      <c r="C7" s="1" t="s">
        <v>19</v>
      </c>
      <c r="D7" s="19">
        <v>-0.52</v>
      </c>
      <c r="E7" s="1" t="s">
        <v>25</v>
      </c>
      <c r="F7" s="19">
        <v>-0.28</v>
      </c>
    </row>
    <row r="8" spans="1:6" ht="12.75">
      <c r="A8" s="1" t="s">
        <v>5</v>
      </c>
      <c r="B8" s="19">
        <v>-0.2</v>
      </c>
      <c r="C8" s="6" t="s">
        <v>105</v>
      </c>
      <c r="D8" s="20">
        <v>0.25</v>
      </c>
      <c r="E8" s="1" t="s">
        <v>84</v>
      </c>
      <c r="F8" s="19">
        <v>-0.15</v>
      </c>
    </row>
    <row r="9" spans="1:6" ht="12.75">
      <c r="A9" s="1" t="s">
        <v>6</v>
      </c>
      <c r="B9" s="19">
        <v>-0.33</v>
      </c>
      <c r="C9" s="5" t="s">
        <v>106</v>
      </c>
      <c r="D9" s="21">
        <v>0.33</v>
      </c>
      <c r="E9" s="1"/>
      <c r="F9" s="19"/>
    </row>
    <row r="10" spans="1:6" ht="12.75">
      <c r="A10" s="1"/>
      <c r="B10" s="19"/>
      <c r="C10" s="1" t="s">
        <v>29</v>
      </c>
      <c r="D10" s="19">
        <v>-0.27</v>
      </c>
      <c r="E10" s="1"/>
      <c r="F10" s="19"/>
    </row>
    <row r="11" spans="1:6" ht="12.75">
      <c r="A11" s="1"/>
      <c r="B11" s="19"/>
      <c r="C11" s="1" t="s">
        <v>10</v>
      </c>
      <c r="D11" s="19">
        <v>-0.28</v>
      </c>
      <c r="E11" s="1"/>
      <c r="F11" s="19"/>
    </row>
    <row r="12" spans="1:6" ht="12.75">
      <c r="A12" s="1"/>
      <c r="B12" s="19"/>
      <c r="C12" s="1" t="s">
        <v>17</v>
      </c>
      <c r="D12" s="19">
        <v>-0.23</v>
      </c>
      <c r="E12" s="1"/>
      <c r="F12" s="19"/>
    </row>
    <row r="13" spans="1:6" ht="12.75">
      <c r="A13" s="1"/>
      <c r="B13" s="19"/>
      <c r="C13" s="1" t="s">
        <v>18</v>
      </c>
      <c r="D13" s="19">
        <v>-0.28</v>
      </c>
      <c r="E13" s="1"/>
      <c r="F13" s="19"/>
    </row>
    <row r="14" spans="1:8" ht="12.75">
      <c r="A14" s="1"/>
      <c r="B14" s="19"/>
      <c r="C14" s="1" t="s">
        <v>12</v>
      </c>
      <c r="D14" s="19">
        <v>-0.13</v>
      </c>
      <c r="E14" s="1"/>
      <c r="F14" s="19"/>
      <c r="H14" s="37"/>
    </row>
    <row r="15" spans="1:8" ht="12.75">
      <c r="A15" s="1"/>
      <c r="B15" s="19"/>
      <c r="C15" s="1" t="s">
        <v>83</v>
      </c>
      <c r="D15" s="19">
        <v>-0.15</v>
      </c>
      <c r="E15" s="1"/>
      <c r="F15" s="19"/>
      <c r="H15" s="37"/>
    </row>
    <row r="16" spans="1:8" ht="12.75">
      <c r="A16" s="1"/>
      <c r="B16" s="19"/>
      <c r="C16" s="1" t="s">
        <v>13</v>
      </c>
      <c r="D16" s="19">
        <v>-0.15</v>
      </c>
      <c r="E16" s="1"/>
      <c r="F16" s="19"/>
      <c r="H16" s="37"/>
    </row>
    <row r="17" spans="1:6" ht="12.75">
      <c r="A17" s="1"/>
      <c r="B17" s="19"/>
      <c r="C17" s="1" t="s">
        <v>16</v>
      </c>
      <c r="D17" s="19">
        <v>-0.17</v>
      </c>
      <c r="E17" s="1"/>
      <c r="F17" s="19"/>
    </row>
    <row r="18" spans="1:6" ht="12.75">
      <c r="A18" s="1"/>
      <c r="B18" s="19"/>
      <c r="C18" s="1" t="s">
        <v>14</v>
      </c>
      <c r="D18" s="19">
        <v>-0.2</v>
      </c>
      <c r="E18" s="1"/>
      <c r="F18" s="19"/>
    </row>
    <row r="19" spans="1:6" ht="12.75">
      <c r="A19" s="1"/>
      <c r="B19" s="19"/>
      <c r="C19" s="1" t="s">
        <v>15</v>
      </c>
      <c r="D19" s="19">
        <v>-0.27</v>
      </c>
      <c r="E19" s="1"/>
      <c r="F19" s="19"/>
    </row>
    <row r="20" spans="1:6" ht="12.75">
      <c r="A20" s="1"/>
      <c r="B20" s="19"/>
      <c r="C20" s="1" t="s">
        <v>28</v>
      </c>
      <c r="D20" s="19">
        <v>-0.2</v>
      </c>
      <c r="E20" s="1"/>
      <c r="F20" s="19"/>
    </row>
    <row r="21" spans="1:6" ht="12.75">
      <c r="A21" s="1"/>
      <c r="B21" s="19"/>
      <c r="C21" s="1" t="s">
        <v>118</v>
      </c>
      <c r="D21" s="19">
        <v>-0.2</v>
      </c>
      <c r="E21" s="1"/>
      <c r="F21" s="19"/>
    </row>
    <row r="22" spans="1:6" ht="12.75">
      <c r="A22" s="1"/>
      <c r="B22" s="19"/>
      <c r="C22" s="1" t="s">
        <v>21</v>
      </c>
      <c r="D22" s="19">
        <v>-0.33</v>
      </c>
      <c r="E22" s="1"/>
      <c r="F22" s="19"/>
    </row>
    <row r="23" spans="1:6" ht="12.75">
      <c r="A23" s="1"/>
      <c r="B23" s="19"/>
      <c r="C23" s="1"/>
      <c r="D23" s="1"/>
      <c r="E23" s="1"/>
      <c r="F23" s="19"/>
    </row>
    <row r="24" spans="1:6" ht="12.75">
      <c r="A24" s="1"/>
      <c r="B24" s="19"/>
      <c r="C24" s="1"/>
      <c r="D24" s="19"/>
      <c r="E24" s="1"/>
      <c r="F24" s="19"/>
    </row>
    <row r="25" spans="1:6" ht="12.75">
      <c r="A25" s="13" t="s">
        <v>89</v>
      </c>
      <c r="B25" s="22">
        <f>SUM(B5:B24)</f>
        <v>-0.98</v>
      </c>
      <c r="C25" s="13" t="s">
        <v>90</v>
      </c>
      <c r="D25" s="22">
        <f>SUM(D5:D24)</f>
        <v>-3.3300000000000005</v>
      </c>
      <c r="E25" s="13" t="s">
        <v>91</v>
      </c>
      <c r="F25" s="22">
        <f>SUM(F5:F24)</f>
        <v>-0.8300000000000001</v>
      </c>
    </row>
    <row r="26" spans="1:6" ht="12.75">
      <c r="A26" s="43" t="s">
        <v>88</v>
      </c>
      <c r="B26" s="43"/>
      <c r="C26" s="43"/>
      <c r="D26" s="43"/>
      <c r="E26" s="43"/>
      <c r="F26" s="43"/>
    </row>
    <row r="27" spans="1:6" ht="12.75">
      <c r="A27" s="44" t="s">
        <v>0</v>
      </c>
      <c r="B27" s="44"/>
      <c r="C27" s="44" t="s">
        <v>1</v>
      </c>
      <c r="D27" s="44"/>
      <c r="E27" s="44" t="s">
        <v>2</v>
      </c>
      <c r="F27" s="44"/>
    </row>
    <row r="28" spans="1:6" ht="12.75">
      <c r="A28" s="9" t="s">
        <v>3</v>
      </c>
      <c r="B28" s="9" t="s">
        <v>4</v>
      </c>
      <c r="C28" s="9" t="s">
        <v>3</v>
      </c>
      <c r="D28" s="9" t="s">
        <v>4</v>
      </c>
      <c r="E28" s="9" t="s">
        <v>3</v>
      </c>
      <c r="F28" s="9" t="s">
        <v>4</v>
      </c>
    </row>
    <row r="29" spans="1:6" ht="12.75">
      <c r="A29" s="18"/>
      <c r="B29" s="35"/>
      <c r="C29" s="1" t="s">
        <v>22</v>
      </c>
      <c r="D29" s="19">
        <v>-0.25</v>
      </c>
      <c r="E29" s="1" t="s">
        <v>27</v>
      </c>
      <c r="F29" s="19">
        <v>-0.18</v>
      </c>
    </row>
    <row r="30" spans="1:6" ht="12.75">
      <c r="A30" s="18"/>
      <c r="B30" s="35"/>
      <c r="C30" s="1" t="s">
        <v>20</v>
      </c>
      <c r="D30" s="19">
        <v>-0.52</v>
      </c>
      <c r="E30" s="1" t="s">
        <v>26</v>
      </c>
      <c r="F30" s="19">
        <v>-0.33</v>
      </c>
    </row>
    <row r="31" spans="1:8" ht="12.75">
      <c r="A31" s="18"/>
      <c r="B31" s="35"/>
      <c r="C31" s="1" t="s">
        <v>11</v>
      </c>
      <c r="D31" s="19">
        <v>-0.2</v>
      </c>
      <c r="E31" s="18" t="s">
        <v>22</v>
      </c>
      <c r="F31" s="25">
        <v>-0.25</v>
      </c>
      <c r="H31" s="37"/>
    </row>
    <row r="32" spans="1:8" ht="12.75">
      <c r="A32" s="18"/>
      <c r="B32" s="35"/>
      <c r="C32" s="1"/>
      <c r="D32" s="19"/>
      <c r="E32" s="18"/>
      <c r="F32" s="25"/>
      <c r="H32" s="37"/>
    </row>
    <row r="33" spans="1:8" ht="12.75">
      <c r="A33" s="18"/>
      <c r="B33" s="35"/>
      <c r="C33" s="1"/>
      <c r="D33" s="19"/>
      <c r="E33" s="18"/>
      <c r="F33" s="25"/>
      <c r="H33" s="37"/>
    </row>
    <row r="34" spans="1:6" ht="12.75">
      <c r="A34" s="13" t="s">
        <v>92</v>
      </c>
      <c r="B34" s="22">
        <f>SUM(B29:B33)</f>
        <v>0</v>
      </c>
      <c r="C34" s="13" t="s">
        <v>93</v>
      </c>
      <c r="D34" s="22">
        <f>SUM(D29:D33)</f>
        <v>-0.97</v>
      </c>
      <c r="E34" s="13" t="s">
        <v>96</v>
      </c>
      <c r="F34" s="22">
        <f>SUM(F29:F33)</f>
        <v>-0.76</v>
      </c>
    </row>
    <row r="35" spans="1:8" ht="12.75">
      <c r="A35" s="43" t="s">
        <v>123</v>
      </c>
      <c r="B35" s="43"/>
      <c r="C35" s="43"/>
      <c r="D35" s="43"/>
      <c r="E35" s="43"/>
      <c r="F35" s="43"/>
      <c r="H35" s="37"/>
    </row>
    <row r="36" spans="1:6" ht="12.75">
      <c r="A36" s="44" t="s">
        <v>0</v>
      </c>
      <c r="B36" s="44"/>
      <c r="C36" s="44" t="s">
        <v>1</v>
      </c>
      <c r="D36" s="44"/>
      <c r="E36" s="44" t="s">
        <v>2</v>
      </c>
      <c r="F36" s="44"/>
    </row>
    <row r="37" spans="1:6" ht="12.75">
      <c r="A37" s="9" t="s">
        <v>3</v>
      </c>
      <c r="B37" s="9" t="s">
        <v>4</v>
      </c>
      <c r="C37" s="9" t="s">
        <v>3</v>
      </c>
      <c r="D37" s="9" t="s">
        <v>4</v>
      </c>
      <c r="E37" s="9" t="s">
        <v>3</v>
      </c>
      <c r="F37" s="9" t="s">
        <v>4</v>
      </c>
    </row>
    <row r="38" spans="1:6" ht="12.75">
      <c r="A38" s="32" t="s">
        <v>6</v>
      </c>
      <c r="B38" s="33">
        <v>-0.33</v>
      </c>
      <c r="C38" s="32" t="s">
        <v>127</v>
      </c>
      <c r="D38" s="33">
        <v>-0.3</v>
      </c>
      <c r="E38" s="32" t="s">
        <v>22</v>
      </c>
      <c r="F38" s="33">
        <v>-0.25</v>
      </c>
    </row>
    <row r="39" spans="1:6" ht="12.75">
      <c r="A39" s="32" t="s">
        <v>128</v>
      </c>
      <c r="B39" s="33">
        <v>-0.2</v>
      </c>
      <c r="C39" s="32" t="s">
        <v>155</v>
      </c>
      <c r="D39" s="33">
        <v>-0.52</v>
      </c>
      <c r="E39" s="32" t="s">
        <v>5</v>
      </c>
      <c r="F39" s="33">
        <v>-0.2</v>
      </c>
    </row>
    <row r="40" spans="1:6" ht="12.75">
      <c r="A40" s="32"/>
      <c r="B40" s="33"/>
      <c r="C40" s="32" t="s">
        <v>178</v>
      </c>
      <c r="D40" s="33">
        <v>-0.3</v>
      </c>
      <c r="E40" s="32" t="s">
        <v>166</v>
      </c>
      <c r="F40" s="33">
        <v>-0.15</v>
      </c>
    </row>
    <row r="41" spans="1:6" ht="12.75">
      <c r="A41" s="32"/>
      <c r="B41" s="33"/>
      <c r="C41" s="32" t="s">
        <v>179</v>
      </c>
      <c r="D41" s="33"/>
      <c r="E41" s="32" t="s">
        <v>167</v>
      </c>
      <c r="F41" s="33">
        <v>-0.2</v>
      </c>
    </row>
    <row r="42" spans="1:6" ht="12.75">
      <c r="A42" s="32"/>
      <c r="B42" s="33"/>
      <c r="C42" s="32" t="s">
        <v>180</v>
      </c>
      <c r="D42" s="33"/>
      <c r="E42" s="32" t="s">
        <v>168</v>
      </c>
      <c r="F42" s="33">
        <v>-0.2</v>
      </c>
    </row>
    <row r="43" spans="1:6" ht="12.75">
      <c r="A43" s="32"/>
      <c r="B43" s="33"/>
      <c r="C43" s="32" t="s">
        <v>181</v>
      </c>
      <c r="D43" s="33"/>
      <c r="E43" s="32" t="s">
        <v>169</v>
      </c>
      <c r="F43" s="33">
        <v>-0.33</v>
      </c>
    </row>
    <row r="44" spans="1:6" ht="12.75">
      <c r="A44" s="32"/>
      <c r="B44" s="33"/>
      <c r="C44" s="32"/>
      <c r="D44" s="33"/>
      <c r="E44" s="32" t="s">
        <v>170</v>
      </c>
      <c r="F44" s="33">
        <v>-0.33</v>
      </c>
    </row>
    <row r="45" spans="1:6" ht="12.75">
      <c r="A45" s="32"/>
      <c r="B45" s="33"/>
      <c r="C45" s="32"/>
      <c r="D45" s="33"/>
      <c r="E45" s="32" t="s">
        <v>29</v>
      </c>
      <c r="F45" s="33">
        <v>-0.27</v>
      </c>
    </row>
    <row r="46" spans="1:6" ht="12.75">
      <c r="A46" s="13" t="s">
        <v>124</v>
      </c>
      <c r="B46" s="22">
        <f>SUM(B38:B45)</f>
        <v>-0.53</v>
      </c>
      <c r="C46" s="13" t="s">
        <v>125</v>
      </c>
      <c r="D46" s="22">
        <f>SUM(D38:D45)</f>
        <v>-1.12</v>
      </c>
      <c r="E46" s="13" t="s">
        <v>126</v>
      </c>
      <c r="F46" s="22">
        <f>SUM(F38:F45)</f>
        <v>-1.9300000000000002</v>
      </c>
    </row>
    <row r="47" spans="1:6" ht="12.75">
      <c r="A47" s="16" t="s">
        <v>87</v>
      </c>
      <c r="B47" s="27">
        <f>SUM(B25+D25+F25)</f>
        <v>-5.140000000000001</v>
      </c>
      <c r="C47" s="16"/>
      <c r="D47" s="17"/>
      <c r="E47" s="16"/>
      <c r="F47" s="17"/>
    </row>
    <row r="48" spans="1:6" ht="12.75">
      <c r="A48" s="8" t="s">
        <v>88</v>
      </c>
      <c r="B48" s="28">
        <f>SUM(B34+D34+F34)</f>
        <v>-1.73</v>
      </c>
      <c r="C48" s="7"/>
      <c r="D48" s="7"/>
      <c r="E48" s="7"/>
      <c r="F48" s="7"/>
    </row>
    <row r="49" spans="1:6" ht="12.75">
      <c r="A49" s="8" t="s">
        <v>123</v>
      </c>
      <c r="B49" s="28">
        <f>SUM(B46+D46+F46)</f>
        <v>-3.58</v>
      </c>
      <c r="C49" s="7"/>
      <c r="D49" s="7"/>
      <c r="E49" s="7"/>
      <c r="F49" s="7"/>
    </row>
    <row r="50" spans="1:6" ht="13.5" thickBot="1">
      <c r="A50" s="8" t="s">
        <v>97</v>
      </c>
      <c r="B50" s="29">
        <f>SUM(B47:B49)</f>
        <v>-10.450000000000001</v>
      </c>
      <c r="C50" s="7"/>
      <c r="D50" s="7"/>
      <c r="E50" s="7"/>
      <c r="F50" s="7"/>
    </row>
    <row r="51" spans="1:6" ht="13.5" thickTop="1">
      <c r="A51" s="7"/>
      <c r="B51" s="7"/>
      <c r="C51" s="7"/>
      <c r="D51" s="7"/>
      <c r="E51" s="7"/>
      <c r="F51" s="7"/>
    </row>
    <row r="52" spans="1:6" ht="12.75">
      <c r="A52" s="44" t="s">
        <v>30</v>
      </c>
      <c r="B52" s="44"/>
      <c r="C52" s="44"/>
      <c r="D52" s="44"/>
      <c r="E52" s="44"/>
      <c r="F52" s="44"/>
    </row>
    <row r="53" spans="1:6" ht="12.75">
      <c r="A53" s="43" t="s">
        <v>87</v>
      </c>
      <c r="B53" s="43"/>
      <c r="C53" s="43"/>
      <c r="D53" s="43"/>
      <c r="E53" s="43"/>
      <c r="F53" s="43"/>
    </row>
    <row r="54" spans="1:6" ht="12.75">
      <c r="A54" s="44" t="s">
        <v>0</v>
      </c>
      <c r="B54" s="44"/>
      <c r="C54" s="44" t="s">
        <v>1</v>
      </c>
      <c r="D54" s="44"/>
      <c r="E54" s="44" t="s">
        <v>2</v>
      </c>
      <c r="F54" s="44"/>
    </row>
    <row r="55" spans="1:6" ht="12.75">
      <c r="A55" s="9" t="s">
        <v>3</v>
      </c>
      <c r="B55" s="9" t="s">
        <v>4</v>
      </c>
      <c r="C55" s="9" t="s">
        <v>3</v>
      </c>
      <c r="D55" s="9" t="s">
        <v>4</v>
      </c>
      <c r="E55" s="9" t="s">
        <v>3</v>
      </c>
      <c r="F55" s="9" t="s">
        <v>4</v>
      </c>
    </row>
    <row r="56" spans="1:6" ht="12.75">
      <c r="A56" s="1" t="s">
        <v>79</v>
      </c>
      <c r="B56" s="19">
        <v>-0.24</v>
      </c>
      <c r="C56" s="1" t="s">
        <v>32</v>
      </c>
      <c r="D56" s="19">
        <v>-0.2</v>
      </c>
      <c r="E56" s="1" t="s">
        <v>33</v>
      </c>
      <c r="F56" s="19">
        <v>-0.2</v>
      </c>
    </row>
    <row r="57" spans="1:6" ht="12.75">
      <c r="A57" s="1" t="s">
        <v>45</v>
      </c>
      <c r="B57" s="19">
        <v>-0.2</v>
      </c>
      <c r="C57" s="1" t="s">
        <v>38</v>
      </c>
      <c r="D57" s="19">
        <v>-0.05</v>
      </c>
      <c r="E57" s="1" t="s">
        <v>38</v>
      </c>
      <c r="F57" s="19">
        <v>-0.053</v>
      </c>
    </row>
    <row r="58" spans="1:6" ht="12.75">
      <c r="A58" s="1" t="s">
        <v>44</v>
      </c>
      <c r="B58" s="19">
        <v>-0.2</v>
      </c>
      <c r="C58" s="1" t="s">
        <v>36</v>
      </c>
      <c r="D58" s="19">
        <v>-0.2</v>
      </c>
      <c r="E58" s="1" t="s">
        <v>36</v>
      </c>
      <c r="F58" s="19">
        <v>-0.2</v>
      </c>
    </row>
    <row r="59" spans="1:8" ht="12.75">
      <c r="A59" s="1" t="s">
        <v>50</v>
      </c>
      <c r="B59" s="19">
        <v>-0.2</v>
      </c>
      <c r="C59" s="1" t="s">
        <v>39</v>
      </c>
      <c r="D59" s="19">
        <v>-0.15</v>
      </c>
      <c r="E59" s="1" t="s">
        <v>39</v>
      </c>
      <c r="F59" s="19">
        <v>-0.15</v>
      </c>
      <c r="H59" s="37"/>
    </row>
    <row r="60" spans="1:8" ht="12.75">
      <c r="A60" s="1" t="s">
        <v>51</v>
      </c>
      <c r="B60" s="19">
        <v>-0.3</v>
      </c>
      <c r="C60" s="1" t="s">
        <v>78</v>
      </c>
      <c r="D60" s="19">
        <v>-0.27</v>
      </c>
      <c r="E60" s="1" t="s">
        <v>42</v>
      </c>
      <c r="F60" s="19">
        <v>-0.13</v>
      </c>
      <c r="H60" s="37"/>
    </row>
    <row r="61" spans="1:8" ht="12.75">
      <c r="A61" s="1"/>
      <c r="B61" s="19"/>
      <c r="C61" s="1" t="s">
        <v>79</v>
      </c>
      <c r="D61" s="19">
        <v>-0.24</v>
      </c>
      <c r="E61" s="1" t="s">
        <v>41</v>
      </c>
      <c r="F61" s="19">
        <v>-0.2</v>
      </c>
      <c r="H61" s="37"/>
    </row>
    <row r="62" spans="1:8" ht="12.75">
      <c r="A62" s="1"/>
      <c r="B62" s="19"/>
      <c r="C62" s="1" t="s">
        <v>40</v>
      </c>
      <c r="D62" s="19">
        <v>-0.2</v>
      </c>
      <c r="E62" s="1" t="s">
        <v>40</v>
      </c>
      <c r="F62" s="19">
        <v>-0.2</v>
      </c>
      <c r="H62" s="37"/>
    </row>
    <row r="63" spans="1:6" ht="12.75">
      <c r="A63" s="1"/>
      <c r="B63" s="19"/>
      <c r="C63" s="1" t="s">
        <v>46</v>
      </c>
      <c r="D63" s="19">
        <v>-0.2</v>
      </c>
      <c r="E63" s="1" t="s">
        <v>47</v>
      </c>
      <c r="F63" s="19">
        <v>-0.2</v>
      </c>
    </row>
    <row r="64" spans="1:6" ht="12.75">
      <c r="A64" s="1"/>
      <c r="B64" s="19"/>
      <c r="C64" s="1" t="s">
        <v>43</v>
      </c>
      <c r="D64" s="19">
        <v>-0.13</v>
      </c>
      <c r="E64" s="1" t="s">
        <v>104</v>
      </c>
      <c r="F64" s="19">
        <v>-0.2</v>
      </c>
    </row>
    <row r="65" spans="1:8" ht="12.75">
      <c r="A65" s="1"/>
      <c r="B65" s="19"/>
      <c r="C65" s="1" t="s">
        <v>113</v>
      </c>
      <c r="D65" s="19">
        <v>-0.2</v>
      </c>
      <c r="E65" s="1"/>
      <c r="F65" s="19"/>
      <c r="H65" s="37"/>
    </row>
    <row r="66" spans="1:6" ht="12.75">
      <c r="A66" s="1"/>
      <c r="B66" s="19"/>
      <c r="C66" s="1"/>
      <c r="D66" s="19"/>
      <c r="E66" s="1"/>
      <c r="F66" s="19"/>
    </row>
    <row r="67" spans="1:6" ht="12.75">
      <c r="A67" s="1"/>
      <c r="B67" s="19"/>
      <c r="C67" s="1"/>
      <c r="D67" s="19"/>
      <c r="E67" s="1"/>
      <c r="F67" s="19"/>
    </row>
    <row r="68" spans="1:6" ht="12.75">
      <c r="A68" s="1"/>
      <c r="B68" s="19"/>
      <c r="C68" s="1"/>
      <c r="D68" s="19"/>
      <c r="E68" s="1"/>
      <c r="F68" s="19"/>
    </row>
    <row r="69" spans="1:6" ht="12.75">
      <c r="A69" s="13" t="s">
        <v>89</v>
      </c>
      <c r="B69" s="22">
        <f>SUM(B56:B68)</f>
        <v>-1.1400000000000001</v>
      </c>
      <c r="C69" s="13" t="s">
        <v>90</v>
      </c>
      <c r="D69" s="22">
        <f>SUM(D56:D68)</f>
        <v>-1.8399999999999996</v>
      </c>
      <c r="E69" s="13" t="s">
        <v>91</v>
      </c>
      <c r="F69" s="22">
        <f>SUM(F56:F68)</f>
        <v>-1.533</v>
      </c>
    </row>
    <row r="70" spans="1:6" ht="12.75">
      <c r="A70" s="43" t="s">
        <v>88</v>
      </c>
      <c r="B70" s="43"/>
      <c r="C70" s="43"/>
      <c r="D70" s="43"/>
      <c r="E70" s="43"/>
      <c r="F70" s="43"/>
    </row>
    <row r="71" spans="1:6" ht="12.75">
      <c r="A71" s="44" t="s">
        <v>0</v>
      </c>
      <c r="B71" s="44"/>
      <c r="C71" s="44" t="s">
        <v>1</v>
      </c>
      <c r="D71" s="44"/>
      <c r="E71" s="44" t="s">
        <v>2</v>
      </c>
      <c r="F71" s="44"/>
    </row>
    <row r="72" spans="1:6" ht="12.75">
      <c r="A72" s="9" t="s">
        <v>3</v>
      </c>
      <c r="B72" s="9" t="s">
        <v>4</v>
      </c>
      <c r="C72" s="9" t="s">
        <v>3</v>
      </c>
      <c r="D72" s="9" t="s">
        <v>4</v>
      </c>
      <c r="E72" s="9" t="s">
        <v>3</v>
      </c>
      <c r="F72" s="9" t="s">
        <v>4</v>
      </c>
    </row>
    <row r="73" spans="1:6" ht="12.75">
      <c r="A73" s="9"/>
      <c r="B73" s="23"/>
      <c r="C73" s="1" t="s">
        <v>34</v>
      </c>
      <c r="D73" s="19">
        <v>-0.28</v>
      </c>
      <c r="E73" s="1" t="s">
        <v>35</v>
      </c>
      <c r="F73" s="19">
        <v>-0.28</v>
      </c>
    </row>
    <row r="74" spans="1:6" ht="12.75">
      <c r="A74" s="9"/>
      <c r="B74" s="23"/>
      <c r="C74" s="1" t="s">
        <v>37</v>
      </c>
      <c r="D74" s="19">
        <v>-0.14</v>
      </c>
      <c r="E74" s="1" t="s">
        <v>37</v>
      </c>
      <c r="F74" s="19">
        <v>-0.14</v>
      </c>
    </row>
    <row r="75" spans="1:6" ht="12.75">
      <c r="A75" s="9"/>
      <c r="B75" s="23"/>
      <c r="C75" s="4" t="s">
        <v>41</v>
      </c>
      <c r="D75" s="24">
        <v>-0.2</v>
      </c>
      <c r="E75" s="18" t="s">
        <v>110</v>
      </c>
      <c r="F75" s="25">
        <v>-0.18</v>
      </c>
    </row>
    <row r="76" spans="1:6" ht="12.75">
      <c r="A76" s="9"/>
      <c r="B76" s="23"/>
      <c r="C76" s="1" t="s">
        <v>48</v>
      </c>
      <c r="D76" s="19">
        <v>-0.26</v>
      </c>
      <c r="E76" s="18" t="s">
        <v>109</v>
      </c>
      <c r="F76" s="25">
        <v>-0.35</v>
      </c>
    </row>
    <row r="77" spans="1:6" ht="12.75">
      <c r="A77" s="9"/>
      <c r="B77" s="23"/>
      <c r="C77" s="18" t="s">
        <v>114</v>
      </c>
      <c r="D77" s="25">
        <v>-0.2</v>
      </c>
      <c r="E77" s="1" t="s">
        <v>100</v>
      </c>
      <c r="F77" s="19">
        <v>-0.2</v>
      </c>
    </row>
    <row r="78" spans="1:6" ht="12.75">
      <c r="A78" s="9"/>
      <c r="B78" s="23"/>
      <c r="C78" s="36"/>
      <c r="D78" s="36"/>
      <c r="E78" s="1" t="s">
        <v>116</v>
      </c>
      <c r="F78" s="19">
        <v>-0.2</v>
      </c>
    </row>
    <row r="79" spans="1:6" ht="12.75">
      <c r="A79" s="9"/>
      <c r="B79" s="23"/>
      <c r="C79" s="18"/>
      <c r="D79" s="25"/>
      <c r="E79" s="32" t="s">
        <v>108</v>
      </c>
      <c r="F79" s="19">
        <v>-0.2</v>
      </c>
    </row>
    <row r="80" spans="1:6" ht="12.75">
      <c r="A80" s="9"/>
      <c r="B80" s="23"/>
      <c r="C80" s="18"/>
      <c r="D80" s="25"/>
      <c r="E80" s="32" t="s">
        <v>49</v>
      </c>
      <c r="F80" s="19">
        <v>-0.2</v>
      </c>
    </row>
    <row r="81" spans="1:6" ht="12.75">
      <c r="A81" s="9"/>
      <c r="B81" s="23"/>
      <c r="C81" s="18"/>
      <c r="D81" s="25"/>
      <c r="E81" s="1"/>
      <c r="F81" s="19"/>
    </row>
    <row r="82" spans="1:6" ht="12.75">
      <c r="A82" s="9"/>
      <c r="B82" s="23"/>
      <c r="C82" s="18"/>
      <c r="D82" s="25"/>
      <c r="E82" s="1"/>
      <c r="F82" s="19"/>
    </row>
    <row r="83" spans="1:6" ht="12.75">
      <c r="A83" s="9"/>
      <c r="B83" s="23"/>
      <c r="C83" s="18"/>
      <c r="D83" s="25"/>
      <c r="E83" s="1"/>
      <c r="F83" s="19"/>
    </row>
    <row r="84" spans="1:6" ht="12.75">
      <c r="A84" s="1"/>
      <c r="B84" s="19"/>
      <c r="C84" s="18"/>
      <c r="D84" s="25"/>
      <c r="E84" s="1"/>
      <c r="F84" s="19"/>
    </row>
    <row r="85" spans="1:6" ht="12.75">
      <c r="A85" s="13" t="s">
        <v>92</v>
      </c>
      <c r="B85" s="22">
        <f>SUM(B73:B84)</f>
        <v>0</v>
      </c>
      <c r="C85" s="13" t="s">
        <v>93</v>
      </c>
      <c r="D85" s="22">
        <f>SUM(D73:D84)</f>
        <v>-1.08</v>
      </c>
      <c r="E85" s="13" t="s">
        <v>94</v>
      </c>
      <c r="F85" s="22">
        <f>SUM(F73:F84)</f>
        <v>-1.75</v>
      </c>
    </row>
    <row r="86" spans="1:6" ht="12.75">
      <c r="A86" s="43" t="s">
        <v>123</v>
      </c>
      <c r="B86" s="43"/>
      <c r="C86" s="43"/>
      <c r="D86" s="43"/>
      <c r="E86" s="43"/>
      <c r="F86" s="43"/>
    </row>
    <row r="87" spans="1:6" ht="12.75">
      <c r="A87" s="44" t="s">
        <v>0</v>
      </c>
      <c r="B87" s="44"/>
      <c r="C87" s="44" t="s">
        <v>1</v>
      </c>
      <c r="D87" s="44"/>
      <c r="E87" s="44" t="s">
        <v>2</v>
      </c>
      <c r="F87" s="44"/>
    </row>
    <row r="88" spans="1:6" ht="12.75">
      <c r="A88" s="9" t="s">
        <v>3</v>
      </c>
      <c r="B88" s="9" t="s">
        <v>4</v>
      </c>
      <c r="C88" s="9" t="s">
        <v>3</v>
      </c>
      <c r="D88" s="9" t="s">
        <v>4</v>
      </c>
      <c r="E88" s="9" t="s">
        <v>3</v>
      </c>
      <c r="F88" s="9" t="s">
        <v>4</v>
      </c>
    </row>
    <row r="89" spans="1:6" ht="12.75">
      <c r="A89" s="32" t="s">
        <v>171</v>
      </c>
      <c r="B89" s="33">
        <v>-0.2</v>
      </c>
      <c r="C89" s="32" t="s">
        <v>140</v>
      </c>
      <c r="D89" s="33">
        <v>-0.2</v>
      </c>
      <c r="E89" s="32" t="s">
        <v>146</v>
      </c>
      <c r="F89" s="33">
        <v>-0.42</v>
      </c>
    </row>
    <row r="90" spans="1:6" ht="12.75">
      <c r="A90" s="32" t="s">
        <v>163</v>
      </c>
      <c r="B90" s="33">
        <v>-0.2</v>
      </c>
      <c r="C90" s="32" t="s">
        <v>173</v>
      </c>
      <c r="D90" s="33">
        <v>-0.13</v>
      </c>
      <c r="E90" s="32" t="s">
        <v>147</v>
      </c>
      <c r="F90" s="33">
        <v>-0.7</v>
      </c>
    </row>
    <row r="91" spans="1:6" ht="12.75">
      <c r="A91" s="32"/>
      <c r="B91" s="33"/>
      <c r="C91" s="32" t="s">
        <v>172</v>
      </c>
      <c r="D91" s="33">
        <v>-0.07</v>
      </c>
      <c r="E91" s="32" t="s">
        <v>173</v>
      </c>
      <c r="F91" s="33">
        <v>-0.13</v>
      </c>
    </row>
    <row r="92" spans="1:6" ht="12.75">
      <c r="A92" s="32"/>
      <c r="B92" s="33"/>
      <c r="C92" s="32"/>
      <c r="D92" s="33"/>
      <c r="E92" s="32" t="s">
        <v>172</v>
      </c>
      <c r="F92" s="33">
        <v>-0.07</v>
      </c>
    </row>
    <row r="93" spans="1:6" ht="12.75">
      <c r="A93" s="32"/>
      <c r="B93" s="33"/>
      <c r="C93" s="32"/>
      <c r="D93" s="33"/>
      <c r="E93" s="32" t="s">
        <v>174</v>
      </c>
      <c r="F93" s="33">
        <v>-0.13</v>
      </c>
    </row>
    <row r="94" spans="1:6" ht="12.75">
      <c r="A94" s="32"/>
      <c r="B94" s="33"/>
      <c r="C94" s="32"/>
      <c r="D94" s="33"/>
      <c r="E94" s="32"/>
      <c r="F94" s="33"/>
    </row>
    <row r="95" spans="1:6" ht="12.75">
      <c r="A95" s="13" t="s">
        <v>124</v>
      </c>
      <c r="B95" s="22">
        <f>SUM(B89:B94)</f>
        <v>-0.4</v>
      </c>
      <c r="C95" s="13" t="s">
        <v>125</v>
      </c>
      <c r="D95" s="22">
        <f>SUM(D89:D94)</f>
        <v>-0.4</v>
      </c>
      <c r="E95" s="13" t="s">
        <v>126</v>
      </c>
      <c r="F95" s="22">
        <f>SUM(F89:F94)</f>
        <v>-1.4500000000000002</v>
      </c>
    </row>
    <row r="96" spans="1:6" ht="12.75">
      <c r="A96" s="16" t="s">
        <v>87</v>
      </c>
      <c r="B96" s="27">
        <f>SUM(B69+D69+F69)</f>
        <v>-4.513</v>
      </c>
      <c r="C96" s="16"/>
      <c r="D96" s="17"/>
      <c r="E96" s="16"/>
      <c r="F96" s="17"/>
    </row>
    <row r="97" spans="1:6" ht="12.75">
      <c r="A97" s="8" t="s">
        <v>88</v>
      </c>
      <c r="B97" s="28">
        <f>SUM(B85+D85+F85)</f>
        <v>-2.83</v>
      </c>
      <c r="C97" s="7"/>
      <c r="D97" s="7"/>
      <c r="E97" s="7"/>
      <c r="F97" s="7"/>
    </row>
    <row r="98" spans="1:6" ht="12.75">
      <c r="A98" s="8" t="s">
        <v>123</v>
      </c>
      <c r="B98" s="28">
        <f>SUM(B95+D95+F95)</f>
        <v>-2.25</v>
      </c>
      <c r="C98" s="7"/>
      <c r="D98" s="7"/>
      <c r="E98" s="7"/>
      <c r="F98" s="7"/>
    </row>
    <row r="99" spans="1:6" ht="13.5" thickBot="1">
      <c r="A99" s="8" t="s">
        <v>52</v>
      </c>
      <c r="B99" s="29">
        <f>SUM(B96:B98)</f>
        <v>-9.593</v>
      </c>
      <c r="C99" s="7"/>
      <c r="D99" s="7"/>
      <c r="E99" s="7"/>
      <c r="F99" s="7"/>
    </row>
    <row r="100" spans="1:6" ht="13.5" thickTop="1">
      <c r="A100" s="3"/>
      <c r="B100" s="3"/>
      <c r="C100" s="3"/>
      <c r="D100" s="3"/>
      <c r="E100" s="3"/>
      <c r="F100" s="3"/>
    </row>
    <row r="101" spans="1:6" ht="12.75">
      <c r="A101" s="44" t="s">
        <v>115</v>
      </c>
      <c r="B101" s="44"/>
      <c r="C101" s="44"/>
      <c r="D101" s="44"/>
      <c r="E101" s="44"/>
      <c r="F101" s="44"/>
    </row>
    <row r="102" spans="1:6" ht="12.75">
      <c r="A102" s="43" t="s">
        <v>87</v>
      </c>
      <c r="B102" s="43"/>
      <c r="C102" s="43"/>
      <c r="D102" s="43"/>
      <c r="E102" s="43"/>
      <c r="F102" s="43"/>
    </row>
    <row r="103" spans="1:6" ht="12.75">
      <c r="A103" s="44" t="s">
        <v>0</v>
      </c>
      <c r="B103" s="44"/>
      <c r="C103" s="44" t="s">
        <v>1</v>
      </c>
      <c r="D103" s="44"/>
      <c r="E103" s="44" t="s">
        <v>2</v>
      </c>
      <c r="F103" s="44"/>
    </row>
    <row r="104" spans="1:6" ht="12.75">
      <c r="A104" s="9" t="s">
        <v>3</v>
      </c>
      <c r="B104" s="9" t="s">
        <v>4</v>
      </c>
      <c r="C104" s="9" t="s">
        <v>3</v>
      </c>
      <c r="D104" s="9" t="s">
        <v>4</v>
      </c>
      <c r="E104" s="9" t="s">
        <v>3</v>
      </c>
      <c r="F104" s="9" t="s">
        <v>4</v>
      </c>
    </row>
    <row r="105" spans="1:6" ht="12.75">
      <c r="A105" s="1" t="s">
        <v>53</v>
      </c>
      <c r="B105" s="19">
        <v>-0.2</v>
      </c>
      <c r="C105" s="1" t="s">
        <v>53</v>
      </c>
      <c r="D105" s="19">
        <v>-0.2</v>
      </c>
      <c r="E105" s="1" t="s">
        <v>53</v>
      </c>
      <c r="F105" s="19">
        <v>-0.2</v>
      </c>
    </row>
    <row r="106" spans="1:6" ht="12.75">
      <c r="A106" s="1" t="s">
        <v>55</v>
      </c>
      <c r="B106" s="19">
        <v>-0.08</v>
      </c>
      <c r="C106" s="1" t="s">
        <v>53</v>
      </c>
      <c r="D106" s="19">
        <v>-0.2</v>
      </c>
      <c r="E106" s="1" t="s">
        <v>53</v>
      </c>
      <c r="F106" s="19">
        <v>-0.2</v>
      </c>
    </row>
    <row r="107" spans="1:6" ht="12.75">
      <c r="A107" s="1" t="s">
        <v>56</v>
      </c>
      <c r="B107" s="19">
        <v>-0.08</v>
      </c>
      <c r="C107" s="4" t="s">
        <v>65</v>
      </c>
      <c r="D107" s="24">
        <v>-0.08</v>
      </c>
      <c r="E107" s="4" t="s">
        <v>67</v>
      </c>
      <c r="F107" s="24">
        <v>-0.07</v>
      </c>
    </row>
    <row r="108" spans="1:6" ht="12.75">
      <c r="A108" s="1" t="s">
        <v>56</v>
      </c>
      <c r="B108" s="19">
        <v>-0.08</v>
      </c>
      <c r="C108" s="4" t="s">
        <v>64</v>
      </c>
      <c r="D108" s="24">
        <v>-0.08</v>
      </c>
      <c r="E108" s="4" t="s">
        <v>68</v>
      </c>
      <c r="F108" s="24">
        <v>-0.08</v>
      </c>
    </row>
    <row r="109" spans="1:6" ht="12.75">
      <c r="A109" s="1" t="s">
        <v>56</v>
      </c>
      <c r="B109" s="19">
        <v>-0.08</v>
      </c>
      <c r="C109" s="1" t="s">
        <v>60</v>
      </c>
      <c r="D109" s="19">
        <v>-0.08</v>
      </c>
      <c r="E109" s="4" t="s">
        <v>64</v>
      </c>
      <c r="F109" s="24">
        <v>-0.08</v>
      </c>
    </row>
    <row r="110" spans="1:6" ht="12.75">
      <c r="A110" s="1" t="s">
        <v>57</v>
      </c>
      <c r="B110" s="19">
        <v>-0.08</v>
      </c>
      <c r="C110" s="1" t="s">
        <v>61</v>
      </c>
      <c r="D110" s="19">
        <v>-0.15</v>
      </c>
      <c r="E110" s="1" t="s">
        <v>85</v>
      </c>
      <c r="F110" s="19">
        <v>-0.15</v>
      </c>
    </row>
    <row r="111" spans="1:6" ht="12.75">
      <c r="A111" s="4" t="s">
        <v>58</v>
      </c>
      <c r="B111" s="24">
        <v>-0.08</v>
      </c>
      <c r="C111" s="4" t="s">
        <v>56</v>
      </c>
      <c r="D111" s="24">
        <v>-0.15</v>
      </c>
      <c r="E111" s="1" t="s">
        <v>56</v>
      </c>
      <c r="F111" s="19">
        <v>-0.15</v>
      </c>
    </row>
    <row r="112" spans="1:8" ht="12.75">
      <c r="A112" s="4" t="s">
        <v>59</v>
      </c>
      <c r="B112" s="24">
        <v>-0.08</v>
      </c>
      <c r="C112" s="4" t="s">
        <v>62</v>
      </c>
      <c r="D112" s="24">
        <v>-0.15</v>
      </c>
      <c r="E112" s="1" t="s">
        <v>62</v>
      </c>
      <c r="F112" s="19">
        <v>-0.15</v>
      </c>
      <c r="H112" s="37"/>
    </row>
    <row r="113" spans="1:8" ht="12.75">
      <c r="A113" s="1"/>
      <c r="B113" s="19"/>
      <c r="C113" s="4" t="s">
        <v>63</v>
      </c>
      <c r="D113" s="24">
        <v>-0.08</v>
      </c>
      <c r="E113" s="4" t="s">
        <v>69</v>
      </c>
      <c r="F113" s="24">
        <v>-0.08</v>
      </c>
      <c r="H113" s="37"/>
    </row>
    <row r="114" spans="1:8" ht="12.75">
      <c r="A114" s="1"/>
      <c r="B114" s="19"/>
      <c r="C114" s="4" t="s">
        <v>66</v>
      </c>
      <c r="D114" s="24">
        <v>-0.15</v>
      </c>
      <c r="E114" s="4" t="s">
        <v>66</v>
      </c>
      <c r="F114" s="24">
        <v>-0.15</v>
      </c>
      <c r="H114" s="37"/>
    </row>
    <row r="115" spans="1:8" ht="12.75">
      <c r="A115" s="1"/>
      <c r="B115" s="19"/>
      <c r="C115" s="4" t="s">
        <v>58</v>
      </c>
      <c r="D115" s="24">
        <v>-0.15</v>
      </c>
      <c r="E115" s="4" t="s">
        <v>58</v>
      </c>
      <c r="F115" s="24">
        <v>-0.15</v>
      </c>
      <c r="H115" s="37"/>
    </row>
    <row r="116" spans="1:8" ht="12.75">
      <c r="A116" s="1"/>
      <c r="B116" s="19"/>
      <c r="C116" s="4" t="s">
        <v>58</v>
      </c>
      <c r="D116" s="24">
        <v>-0.15</v>
      </c>
      <c r="E116" s="4" t="s">
        <v>58</v>
      </c>
      <c r="F116" s="24">
        <v>-0.15</v>
      </c>
      <c r="H116" s="37"/>
    </row>
    <row r="117" spans="1:6" ht="12.75">
      <c r="A117" s="1"/>
      <c r="B117" s="19"/>
      <c r="C117" s="1"/>
      <c r="D117" s="19"/>
      <c r="E117" s="1" t="s">
        <v>156</v>
      </c>
      <c r="F117" s="19">
        <v>-0.15</v>
      </c>
    </row>
    <row r="118" spans="1:6" ht="12.75">
      <c r="A118" s="1"/>
      <c r="B118" s="19"/>
      <c r="C118" s="1"/>
      <c r="D118" s="19"/>
      <c r="E118" s="1"/>
      <c r="F118" s="19"/>
    </row>
    <row r="119" spans="1:6" ht="12.75">
      <c r="A119" s="1"/>
      <c r="B119" s="19"/>
      <c r="C119" s="4"/>
      <c r="D119" s="24"/>
      <c r="E119" s="1"/>
      <c r="F119" s="19"/>
    </row>
    <row r="120" spans="1:6" ht="12.75">
      <c r="A120" s="13" t="s">
        <v>89</v>
      </c>
      <c r="B120" s="22">
        <f>SUM(B105:B119)</f>
        <v>-0.7599999999999999</v>
      </c>
      <c r="C120" s="14" t="s">
        <v>90</v>
      </c>
      <c r="D120" s="26">
        <f>SUM(D105:D119)</f>
        <v>-1.6199999999999999</v>
      </c>
      <c r="E120" s="13" t="s">
        <v>91</v>
      </c>
      <c r="F120" s="22">
        <f>SUM(F105:F119)</f>
        <v>-1.7599999999999998</v>
      </c>
    </row>
    <row r="121" spans="1:6" ht="12.75">
      <c r="A121" s="43" t="s">
        <v>88</v>
      </c>
      <c r="B121" s="43"/>
      <c r="C121" s="43"/>
      <c r="D121" s="43"/>
      <c r="E121" s="43"/>
      <c r="F121" s="43"/>
    </row>
    <row r="122" spans="1:6" ht="12.75">
      <c r="A122" s="44" t="s">
        <v>0</v>
      </c>
      <c r="B122" s="44"/>
      <c r="C122" s="44" t="s">
        <v>1</v>
      </c>
      <c r="D122" s="44"/>
      <c r="E122" s="44" t="s">
        <v>2</v>
      </c>
      <c r="F122" s="44"/>
    </row>
    <row r="123" spans="1:6" ht="12.75">
      <c r="A123" s="9" t="s">
        <v>3</v>
      </c>
      <c r="B123" s="9" t="s">
        <v>4</v>
      </c>
      <c r="C123" s="9" t="s">
        <v>3</v>
      </c>
      <c r="D123" s="9" t="s">
        <v>4</v>
      </c>
      <c r="E123" s="9" t="s">
        <v>3</v>
      </c>
      <c r="F123" s="9" t="s">
        <v>4</v>
      </c>
    </row>
    <row r="124" spans="1:6" ht="12.75">
      <c r="A124" s="1"/>
      <c r="B124" s="19"/>
      <c r="C124" s="1" t="s">
        <v>53</v>
      </c>
      <c r="D124" s="19">
        <v>-0.2</v>
      </c>
      <c r="E124" s="1" t="s">
        <v>53</v>
      </c>
      <c r="F124" s="19">
        <v>-0.2</v>
      </c>
    </row>
    <row r="125" spans="1:6" ht="12.75">
      <c r="A125" s="1"/>
      <c r="B125" s="19"/>
      <c r="C125" s="1" t="s">
        <v>54</v>
      </c>
      <c r="D125" s="19">
        <v>-0.2</v>
      </c>
      <c r="E125" s="1"/>
      <c r="F125" s="19"/>
    </row>
    <row r="126" spans="1:6" ht="12.75">
      <c r="A126" s="1"/>
      <c r="B126" s="19"/>
      <c r="C126" s="1"/>
      <c r="D126" s="19"/>
      <c r="E126" s="1"/>
      <c r="F126" s="19"/>
    </row>
    <row r="127" spans="1:6" ht="12.75">
      <c r="A127" s="1"/>
      <c r="B127" s="19"/>
      <c r="C127" s="1"/>
      <c r="D127" s="19"/>
      <c r="E127" s="1"/>
      <c r="F127" s="19"/>
    </row>
    <row r="128" spans="1:6" ht="12.75">
      <c r="A128" s="1"/>
      <c r="B128" s="19"/>
      <c r="C128" s="1"/>
      <c r="D128" s="19"/>
      <c r="E128" s="1"/>
      <c r="F128" s="19"/>
    </row>
    <row r="129" spans="1:6" ht="12.75">
      <c r="A129" s="13" t="s">
        <v>92</v>
      </c>
      <c r="B129" s="22">
        <f>SUM(B124:B128)</f>
        <v>0</v>
      </c>
      <c r="C129" s="13" t="s">
        <v>93</v>
      </c>
      <c r="D129" s="22">
        <f>SUM(D124:D128)</f>
        <v>-0.4</v>
      </c>
      <c r="E129" s="13" t="s">
        <v>94</v>
      </c>
      <c r="F129" s="22">
        <f>SUM(F124:F128)</f>
        <v>-0.2</v>
      </c>
    </row>
    <row r="130" spans="1:6" ht="12.75">
      <c r="A130" s="43" t="s">
        <v>123</v>
      </c>
      <c r="B130" s="43"/>
      <c r="C130" s="43"/>
      <c r="D130" s="43"/>
      <c r="E130" s="43"/>
      <c r="F130" s="43"/>
    </row>
    <row r="131" spans="1:6" ht="12.75">
      <c r="A131" s="44" t="s">
        <v>0</v>
      </c>
      <c r="B131" s="44"/>
      <c r="C131" s="44" t="s">
        <v>1</v>
      </c>
      <c r="D131" s="44"/>
      <c r="E131" s="44" t="s">
        <v>2</v>
      </c>
      <c r="F131" s="44"/>
    </row>
    <row r="132" spans="1:6" ht="12.75">
      <c r="A132" s="9" t="s">
        <v>3</v>
      </c>
      <c r="B132" s="9" t="s">
        <v>4</v>
      </c>
      <c r="C132" s="9" t="s">
        <v>3</v>
      </c>
      <c r="D132" s="9" t="s">
        <v>4</v>
      </c>
      <c r="E132" s="9" t="s">
        <v>3</v>
      </c>
      <c r="F132" s="9" t="s">
        <v>4</v>
      </c>
    </row>
    <row r="133" spans="1:6" ht="12.75">
      <c r="A133" s="32"/>
      <c r="B133" s="33"/>
      <c r="C133" s="32" t="s">
        <v>148</v>
      </c>
      <c r="D133" s="33">
        <v>-0.15</v>
      </c>
      <c r="E133" s="32" t="s">
        <v>150</v>
      </c>
      <c r="F133" s="33">
        <v>-0.15</v>
      </c>
    </row>
    <row r="134" spans="1:6" ht="12.75">
      <c r="A134" s="32"/>
      <c r="B134" s="33"/>
      <c r="C134" s="32" t="s">
        <v>151</v>
      </c>
      <c r="D134" s="33">
        <v>-0.15</v>
      </c>
      <c r="E134" s="32" t="s">
        <v>149</v>
      </c>
      <c r="F134" s="33">
        <v>-0.15</v>
      </c>
    </row>
    <row r="135" spans="1:6" ht="12.75">
      <c r="A135" s="32"/>
      <c r="B135" s="33"/>
      <c r="C135" s="32" t="s">
        <v>150</v>
      </c>
      <c r="D135" s="33">
        <v>-0.15</v>
      </c>
      <c r="E135" s="32" t="s">
        <v>152</v>
      </c>
      <c r="F135" s="33">
        <v>-0.15</v>
      </c>
    </row>
    <row r="136" spans="1:6" ht="12.75">
      <c r="A136" s="32"/>
      <c r="B136" s="33"/>
      <c r="C136" s="32" t="s">
        <v>150</v>
      </c>
      <c r="D136" s="33">
        <v>-0.075</v>
      </c>
      <c r="E136" s="32" t="s">
        <v>153</v>
      </c>
      <c r="F136" s="33">
        <v>-0.15</v>
      </c>
    </row>
    <row r="137" spans="1:6" ht="12.75">
      <c r="A137" s="32"/>
      <c r="B137" s="33"/>
      <c r="C137" s="32" t="s">
        <v>149</v>
      </c>
      <c r="D137" s="33">
        <v>-0.15</v>
      </c>
      <c r="E137" s="32"/>
      <c r="F137" s="33"/>
    </row>
    <row r="138" spans="1:6" ht="12.75">
      <c r="A138" s="32"/>
      <c r="B138" s="33"/>
      <c r="C138" s="32"/>
      <c r="D138" s="33"/>
      <c r="E138" s="32"/>
      <c r="F138" s="33"/>
    </row>
    <row r="139" spans="1:6" ht="12.75">
      <c r="A139" s="13" t="s">
        <v>124</v>
      </c>
      <c r="B139" s="22">
        <f>SUM(B133:B138)</f>
        <v>0</v>
      </c>
      <c r="C139" s="13" t="s">
        <v>125</v>
      </c>
      <c r="D139" s="22">
        <f>SUM(D133:D138)</f>
        <v>-0.6749999999999999</v>
      </c>
      <c r="E139" s="13" t="s">
        <v>126</v>
      </c>
      <c r="F139" s="22">
        <f>SUM(F133:F138)</f>
        <v>-0.6</v>
      </c>
    </row>
    <row r="140" spans="1:6" ht="12.75">
      <c r="A140" s="8" t="s">
        <v>87</v>
      </c>
      <c r="B140" s="28">
        <f>SUM(B120+D120+F120)</f>
        <v>-4.14</v>
      </c>
      <c r="C140" s="8"/>
      <c r="D140" s="15"/>
      <c r="E140" s="8"/>
      <c r="F140" s="15"/>
    </row>
    <row r="141" spans="1:2" ht="12.75">
      <c r="A141" s="10" t="s">
        <v>88</v>
      </c>
      <c r="B141" s="30">
        <f>SUM(B129+D129+F129)</f>
        <v>-0.6000000000000001</v>
      </c>
    </row>
    <row r="142" spans="1:2" ht="12.75">
      <c r="A142" s="10" t="s">
        <v>123</v>
      </c>
      <c r="B142" s="30">
        <f>SUM(B139+D139+F139)</f>
        <v>-1.275</v>
      </c>
    </row>
    <row r="143" spans="1:2" ht="13.5" thickBot="1">
      <c r="A143" s="10" t="s">
        <v>70</v>
      </c>
      <c r="B143" s="29">
        <f>SUM(B140:B142)</f>
        <v>-6.015000000000001</v>
      </c>
    </row>
    <row r="144" ht="13.5" thickTop="1"/>
    <row r="145" spans="1:6" ht="12.75">
      <c r="A145" s="44" t="s">
        <v>71</v>
      </c>
      <c r="B145" s="44"/>
      <c r="C145" s="44"/>
      <c r="D145" s="44"/>
      <c r="E145" s="44"/>
      <c r="F145" s="44"/>
    </row>
    <row r="146" spans="1:6" ht="12.75">
      <c r="A146" s="43" t="s">
        <v>87</v>
      </c>
      <c r="B146" s="43"/>
      <c r="C146" s="43"/>
      <c r="D146" s="43"/>
      <c r="E146" s="43"/>
      <c r="F146" s="43"/>
    </row>
    <row r="147" spans="1:6" ht="12.75">
      <c r="A147" s="44" t="s">
        <v>0</v>
      </c>
      <c r="B147" s="44"/>
      <c r="C147" s="44" t="s">
        <v>1</v>
      </c>
      <c r="D147" s="44"/>
      <c r="E147" s="44" t="s">
        <v>2</v>
      </c>
      <c r="F147" s="44"/>
    </row>
    <row r="148" spans="1:6" ht="12.75">
      <c r="A148" s="9" t="s">
        <v>3</v>
      </c>
      <c r="B148" s="9" t="s">
        <v>4</v>
      </c>
      <c r="C148" s="9" t="s">
        <v>3</v>
      </c>
      <c r="D148" s="9" t="s">
        <v>4</v>
      </c>
      <c r="E148" s="9" t="s">
        <v>3</v>
      </c>
      <c r="F148" s="9" t="s">
        <v>4</v>
      </c>
    </row>
    <row r="149" spans="1:6" ht="12.75">
      <c r="A149" s="1" t="s">
        <v>86</v>
      </c>
      <c r="B149" s="19">
        <v>-0.11</v>
      </c>
      <c r="C149" s="1" t="s">
        <v>175</v>
      </c>
      <c r="D149" s="19">
        <v>-0.04</v>
      </c>
      <c r="E149" s="1" t="s">
        <v>175</v>
      </c>
      <c r="F149" s="19">
        <v>-0.04</v>
      </c>
    </row>
    <row r="150" spans="1:8" ht="12.75">
      <c r="A150" s="1" t="s">
        <v>75</v>
      </c>
      <c r="B150" s="19">
        <v>-0.25</v>
      </c>
      <c r="C150" s="1" t="s">
        <v>176</v>
      </c>
      <c r="D150" s="19">
        <v>-0.04</v>
      </c>
      <c r="E150" s="1" t="s">
        <v>176</v>
      </c>
      <c r="F150" s="19">
        <v>-0.04</v>
      </c>
      <c r="H150" s="37"/>
    </row>
    <row r="151" spans="1:8" ht="12.75">
      <c r="A151" s="1"/>
      <c r="B151" s="19"/>
      <c r="C151" s="1" t="s">
        <v>72</v>
      </c>
      <c r="D151" s="19">
        <v>-0.2</v>
      </c>
      <c r="E151" s="1" t="s">
        <v>74</v>
      </c>
      <c r="F151" s="19">
        <v>-0.24</v>
      </c>
      <c r="H151" s="37"/>
    </row>
    <row r="152" spans="1:8" ht="12.75">
      <c r="A152" s="1"/>
      <c r="B152" s="19"/>
      <c r="C152" s="1" t="s">
        <v>73</v>
      </c>
      <c r="D152" s="19">
        <v>-0.24</v>
      </c>
      <c r="E152" s="36"/>
      <c r="F152" s="36"/>
      <c r="H152" s="37"/>
    </row>
    <row r="153" spans="1:8" ht="12.75">
      <c r="A153" s="1"/>
      <c r="B153" s="19"/>
      <c r="E153" s="1"/>
      <c r="F153" s="19"/>
      <c r="H153" s="37"/>
    </row>
    <row r="154" spans="1:8" ht="12.75">
      <c r="A154" s="13" t="s">
        <v>89</v>
      </c>
      <c r="B154" s="22">
        <f>SUM(B149:B153)</f>
        <v>-0.36</v>
      </c>
      <c r="C154" s="14" t="s">
        <v>90</v>
      </c>
      <c r="D154" s="26">
        <f>SUM(D149:D153)</f>
        <v>-0.52</v>
      </c>
      <c r="E154" s="13" t="s">
        <v>91</v>
      </c>
      <c r="F154" s="22">
        <f>SUM(F149:F153)</f>
        <v>-0.32</v>
      </c>
      <c r="H154" s="37"/>
    </row>
    <row r="155" spans="1:8" ht="12.75">
      <c r="A155" s="43" t="s">
        <v>88</v>
      </c>
      <c r="B155" s="43"/>
      <c r="C155" s="43"/>
      <c r="D155" s="43"/>
      <c r="E155" s="43"/>
      <c r="F155" s="43"/>
      <c r="H155" s="37"/>
    </row>
    <row r="156" spans="1:8" ht="12.75">
      <c r="A156" s="44" t="s">
        <v>0</v>
      </c>
      <c r="B156" s="44"/>
      <c r="C156" s="44" t="s">
        <v>1</v>
      </c>
      <c r="D156" s="44"/>
      <c r="E156" s="44" t="s">
        <v>2</v>
      </c>
      <c r="F156" s="44"/>
      <c r="H156" s="37"/>
    </row>
    <row r="157" spans="1:6" ht="12.75">
      <c r="A157" s="9" t="s">
        <v>3</v>
      </c>
      <c r="B157" s="9" t="s">
        <v>4</v>
      </c>
      <c r="C157" s="9" t="s">
        <v>3</v>
      </c>
      <c r="D157" s="9" t="s">
        <v>4</v>
      </c>
      <c r="E157" s="9" t="s">
        <v>3</v>
      </c>
      <c r="F157" s="9" t="s">
        <v>4</v>
      </c>
    </row>
    <row r="158" spans="1:8" ht="12.75">
      <c r="A158" s="18" t="s">
        <v>103</v>
      </c>
      <c r="B158" s="25">
        <v>-0.23</v>
      </c>
      <c r="C158" s="32" t="s">
        <v>75</v>
      </c>
      <c r="D158" s="19">
        <v>-0.25</v>
      </c>
      <c r="E158" s="18" t="s">
        <v>101</v>
      </c>
      <c r="F158" s="25">
        <v>-0.37</v>
      </c>
      <c r="H158" s="37"/>
    </row>
    <row r="159" spans="1:6" ht="12.75">
      <c r="A159" s="18"/>
      <c r="B159" s="25"/>
      <c r="C159" s="18"/>
      <c r="D159" s="25"/>
      <c r="E159" s="18" t="s">
        <v>102</v>
      </c>
      <c r="F159" s="25">
        <v>-0.2</v>
      </c>
    </row>
    <row r="160" spans="1:6" ht="12.75">
      <c r="A160" s="18"/>
      <c r="B160" s="25"/>
      <c r="C160" s="18"/>
      <c r="D160" s="25"/>
      <c r="E160" s="1" t="s">
        <v>75</v>
      </c>
      <c r="F160" s="19">
        <v>-0.25</v>
      </c>
    </row>
    <row r="161" spans="1:6" ht="12.75">
      <c r="A161" s="18"/>
      <c r="B161" s="25"/>
      <c r="C161" s="18"/>
      <c r="D161" s="25"/>
      <c r="E161" s="18"/>
      <c r="F161" s="25"/>
    </row>
    <row r="162" spans="1:6" ht="12.75">
      <c r="A162" s="13" t="s">
        <v>92</v>
      </c>
      <c r="B162" s="22">
        <f>SUM(B158:B161)</f>
        <v>-0.23</v>
      </c>
      <c r="C162" s="13" t="s">
        <v>93</v>
      </c>
      <c r="D162" s="22">
        <f>SUM(D158:D161)</f>
        <v>-0.25</v>
      </c>
      <c r="E162" s="13" t="s">
        <v>94</v>
      </c>
      <c r="F162" s="22">
        <f>SUM(F158:F161)</f>
        <v>-0.8200000000000001</v>
      </c>
    </row>
    <row r="163" spans="1:6" ht="12.75">
      <c r="A163" s="43" t="s">
        <v>123</v>
      </c>
      <c r="B163" s="43"/>
      <c r="C163" s="43"/>
      <c r="D163" s="43"/>
      <c r="E163" s="43"/>
      <c r="F163" s="43"/>
    </row>
    <row r="164" spans="1:6" ht="12.75">
      <c r="A164" s="44" t="s">
        <v>0</v>
      </c>
      <c r="B164" s="44"/>
      <c r="C164" s="44" t="s">
        <v>1</v>
      </c>
      <c r="D164" s="44"/>
      <c r="E164" s="44" t="s">
        <v>2</v>
      </c>
      <c r="F164" s="44"/>
    </row>
    <row r="165" spans="1:6" ht="12.75">
      <c r="A165" s="9" t="s">
        <v>3</v>
      </c>
      <c r="B165" s="9" t="s">
        <v>4</v>
      </c>
      <c r="C165" s="9" t="s">
        <v>3</v>
      </c>
      <c r="D165" s="9" t="s">
        <v>4</v>
      </c>
      <c r="E165" s="9" t="s">
        <v>3</v>
      </c>
      <c r="F165" s="9" t="s">
        <v>4</v>
      </c>
    </row>
    <row r="166" spans="1:6" ht="12.75">
      <c r="A166" s="32" t="s">
        <v>131</v>
      </c>
      <c r="B166" s="33">
        <v>-0.2</v>
      </c>
      <c r="C166" s="32" t="s">
        <v>134</v>
      </c>
      <c r="D166" s="33">
        <v>-0.35</v>
      </c>
      <c r="E166" s="32" t="s">
        <v>134</v>
      </c>
      <c r="F166" s="33">
        <v>-0.35</v>
      </c>
    </row>
    <row r="167" spans="1:6" ht="12.75">
      <c r="A167" s="32" t="s">
        <v>132</v>
      </c>
      <c r="B167" s="33">
        <v>-0.25</v>
      </c>
      <c r="C167" s="32" t="s">
        <v>135</v>
      </c>
      <c r="D167" s="33">
        <v>-0.38</v>
      </c>
      <c r="E167" s="32" t="s">
        <v>138</v>
      </c>
      <c r="F167" s="33">
        <v>-0.38</v>
      </c>
    </row>
    <row r="168" spans="1:6" ht="12.75">
      <c r="A168" s="32" t="s">
        <v>133</v>
      </c>
      <c r="B168" s="33">
        <v>-0.2</v>
      </c>
      <c r="C168" s="32" t="s">
        <v>136</v>
      </c>
      <c r="D168" s="33">
        <v>-0.2</v>
      </c>
      <c r="E168" s="32" t="s">
        <v>139</v>
      </c>
      <c r="F168" s="33">
        <v>-0.2</v>
      </c>
    </row>
    <row r="169" spans="1:6" ht="12.75">
      <c r="A169" s="32" t="s">
        <v>164</v>
      </c>
      <c r="B169" s="33">
        <v>-0.65</v>
      </c>
      <c r="C169" s="32" t="s">
        <v>137</v>
      </c>
      <c r="D169" s="33">
        <v>-0.13</v>
      </c>
      <c r="E169" s="32" t="s">
        <v>157</v>
      </c>
      <c r="F169" s="33">
        <v>-0.2</v>
      </c>
    </row>
    <row r="170" spans="1:6" ht="12.75">
      <c r="A170" s="32"/>
      <c r="B170" s="33"/>
      <c r="C170" s="32" t="s">
        <v>141</v>
      </c>
      <c r="D170" s="33">
        <v>-0.27</v>
      </c>
      <c r="E170" s="32" t="s">
        <v>141</v>
      </c>
      <c r="F170" s="33">
        <v>-0.27</v>
      </c>
    </row>
    <row r="171" spans="1:6" ht="12.75">
      <c r="A171" s="32"/>
      <c r="B171" s="33"/>
      <c r="C171" s="32" t="s">
        <v>143</v>
      </c>
      <c r="D171" s="33">
        <v>-0.175</v>
      </c>
      <c r="E171" s="32" t="s">
        <v>142</v>
      </c>
      <c r="F171" s="33">
        <v>-0.175</v>
      </c>
    </row>
    <row r="172" spans="1:6" ht="12.75">
      <c r="A172" s="32"/>
      <c r="B172" s="33"/>
      <c r="C172" s="32" t="s">
        <v>144</v>
      </c>
      <c r="D172" s="33">
        <v>-0.36</v>
      </c>
      <c r="E172" s="32" t="s">
        <v>164</v>
      </c>
      <c r="F172" s="33">
        <v>-0.65</v>
      </c>
    </row>
    <row r="173" spans="1:6" ht="12.75">
      <c r="A173" s="32"/>
      <c r="B173" s="33"/>
      <c r="C173" s="32" t="s">
        <v>145</v>
      </c>
      <c r="D173" s="33">
        <v>-0.16</v>
      </c>
      <c r="E173" s="32" t="s">
        <v>165</v>
      </c>
      <c r="F173" s="33">
        <v>-0.36</v>
      </c>
    </row>
    <row r="174" spans="1:6" ht="12.75">
      <c r="A174" s="32"/>
      <c r="B174" s="33"/>
      <c r="C174" s="32" t="s">
        <v>164</v>
      </c>
      <c r="D174" s="33">
        <v>-0.65</v>
      </c>
      <c r="E174" s="32"/>
      <c r="F174" s="33"/>
    </row>
    <row r="175" spans="1:6" ht="12.75">
      <c r="A175" s="32"/>
      <c r="B175" s="33"/>
      <c r="C175" s="32" t="s">
        <v>177</v>
      </c>
      <c r="D175" s="33">
        <v>-0.1</v>
      </c>
      <c r="E175" s="32"/>
      <c r="F175" s="33"/>
    </row>
    <row r="176" spans="1:6" ht="12.75">
      <c r="A176" s="13" t="s">
        <v>124</v>
      </c>
      <c r="B176" s="22">
        <f>SUM(B166:B175)</f>
        <v>-1.3</v>
      </c>
      <c r="C176" s="13" t="s">
        <v>125</v>
      </c>
      <c r="D176" s="22">
        <f>SUM(D166:D175)</f>
        <v>-2.7750000000000004</v>
      </c>
      <c r="E176" s="13" t="s">
        <v>126</v>
      </c>
      <c r="F176" s="22">
        <f>SUM(F166:F175)</f>
        <v>-2.585</v>
      </c>
    </row>
    <row r="177" spans="1:6" ht="12.75">
      <c r="A177" s="16" t="s">
        <v>112</v>
      </c>
      <c r="B177" s="27">
        <f>SUM(B154+D154+F154)</f>
        <v>-1.2</v>
      </c>
      <c r="C177" s="2"/>
      <c r="D177" s="2"/>
      <c r="E177" s="2"/>
      <c r="F177" s="2"/>
    </row>
    <row r="178" spans="1:6" ht="12.75">
      <c r="A178" s="8" t="s">
        <v>88</v>
      </c>
      <c r="B178" s="28">
        <f>SUM(B162+D162+F162)</f>
        <v>-1.3</v>
      </c>
      <c r="C178" s="7"/>
      <c r="D178" s="7"/>
      <c r="E178" s="7"/>
      <c r="F178" s="7"/>
    </row>
    <row r="179" spans="1:6" ht="12.75">
      <c r="A179" s="8" t="s">
        <v>123</v>
      </c>
      <c r="B179" s="28">
        <f>SUM(B176+D176+F176)</f>
        <v>-6.66</v>
      </c>
      <c r="C179" s="7"/>
      <c r="D179" s="7"/>
      <c r="E179" s="7"/>
      <c r="F179" s="7"/>
    </row>
    <row r="180" spans="1:6" ht="13.5" thickBot="1">
      <c r="A180" s="8" t="s">
        <v>76</v>
      </c>
      <c r="B180" s="29">
        <f>SUM(B177:B179)</f>
        <v>-9.16</v>
      </c>
      <c r="C180" s="7"/>
      <c r="D180" s="7"/>
      <c r="E180" s="7"/>
      <c r="F180" s="7"/>
    </row>
    <row r="181" spans="1:6" ht="13.5" thickTop="1">
      <c r="A181" s="7"/>
      <c r="B181" s="7"/>
      <c r="C181" s="7"/>
      <c r="D181" s="7"/>
      <c r="F181" s="7"/>
    </row>
    <row r="182" spans="1:6" ht="12.75">
      <c r="A182" s="45" t="s">
        <v>77</v>
      </c>
      <c r="B182" s="48"/>
      <c r="C182" s="48"/>
      <c r="D182" s="48"/>
      <c r="E182" s="48"/>
      <c r="F182" s="46"/>
    </row>
    <row r="183" spans="1:6" ht="12.75">
      <c r="A183" s="49" t="s">
        <v>87</v>
      </c>
      <c r="B183" s="51"/>
      <c r="C183" s="51"/>
      <c r="D183" s="51"/>
      <c r="E183" s="51"/>
      <c r="F183" s="50"/>
    </row>
    <row r="184" spans="1:6" ht="12.75">
      <c r="A184" s="45" t="s">
        <v>0</v>
      </c>
      <c r="B184" s="46"/>
      <c r="C184" s="45" t="s">
        <v>1</v>
      </c>
      <c r="D184" s="46"/>
      <c r="E184" s="45" t="s">
        <v>2</v>
      </c>
      <c r="F184" s="46"/>
    </row>
    <row r="185" spans="1:6" ht="12.75">
      <c r="A185" s="9" t="s">
        <v>3</v>
      </c>
      <c r="B185" s="9" t="s">
        <v>4</v>
      </c>
      <c r="C185" s="9" t="s">
        <v>3</v>
      </c>
      <c r="D185" s="9" t="s">
        <v>4</v>
      </c>
      <c r="E185" s="9" t="s">
        <v>3</v>
      </c>
      <c r="F185" s="12" t="s">
        <v>4</v>
      </c>
    </row>
    <row r="186" spans="1:6" ht="12.75">
      <c r="A186" s="1"/>
      <c r="B186" s="19"/>
      <c r="C186" s="1" t="s">
        <v>81</v>
      </c>
      <c r="D186" s="19">
        <v>-0.2</v>
      </c>
      <c r="E186" s="1" t="s">
        <v>82</v>
      </c>
      <c r="F186" s="19">
        <v>-0.2</v>
      </c>
    </row>
    <row r="187" spans="1:8" ht="12.75">
      <c r="A187" s="1"/>
      <c r="B187" s="19"/>
      <c r="C187" s="1"/>
      <c r="D187" s="19"/>
      <c r="E187" s="1"/>
      <c r="F187" s="19"/>
      <c r="H187" s="37"/>
    </row>
    <row r="188" spans="1:8" ht="12.75">
      <c r="A188" s="13" t="s">
        <v>89</v>
      </c>
      <c r="B188" s="22">
        <f>SUM(B186:B187)</f>
        <v>0</v>
      </c>
      <c r="C188" s="13" t="s">
        <v>90</v>
      </c>
      <c r="D188" s="22">
        <f>SUM(D186:D187)</f>
        <v>-0.2</v>
      </c>
      <c r="E188" s="13" t="s">
        <v>91</v>
      </c>
      <c r="F188" s="22">
        <f>SUM(F186:F187)</f>
        <v>-0.2</v>
      </c>
      <c r="H188" s="37"/>
    </row>
    <row r="189" spans="1:6" ht="12.75">
      <c r="A189" s="43" t="s">
        <v>88</v>
      </c>
      <c r="B189" s="43"/>
      <c r="C189" s="43"/>
      <c r="D189" s="43"/>
      <c r="E189" s="43"/>
      <c r="F189" s="43"/>
    </row>
    <row r="190" spans="1:6" ht="12.75">
      <c r="A190" s="44" t="s">
        <v>0</v>
      </c>
      <c r="B190" s="44"/>
      <c r="C190" s="44" t="s">
        <v>1</v>
      </c>
      <c r="D190" s="44"/>
      <c r="E190" s="44" t="s">
        <v>2</v>
      </c>
      <c r="F190" s="44"/>
    </row>
    <row r="191" spans="1:6" ht="12.75">
      <c r="A191" s="9" t="s">
        <v>3</v>
      </c>
      <c r="B191" s="9" t="s">
        <v>4</v>
      </c>
      <c r="C191" s="9" t="s">
        <v>3</v>
      </c>
      <c r="D191" s="9" t="s">
        <v>4</v>
      </c>
      <c r="E191" s="9" t="s">
        <v>3</v>
      </c>
      <c r="F191" s="12" t="s">
        <v>4</v>
      </c>
    </row>
    <row r="192" spans="1:6" ht="12.75">
      <c r="A192" s="13"/>
      <c r="B192" s="22"/>
      <c r="C192" s="32" t="s">
        <v>117</v>
      </c>
      <c r="D192" s="33">
        <v>-0.11</v>
      </c>
      <c r="E192" s="1"/>
      <c r="F192" s="1"/>
    </row>
    <row r="193" spans="1:6" ht="12.75">
      <c r="A193" s="13"/>
      <c r="B193" s="22"/>
      <c r="C193" s="32" t="s">
        <v>117</v>
      </c>
      <c r="D193" s="33">
        <v>-0.11</v>
      </c>
      <c r="E193" s="13"/>
      <c r="F193" s="22"/>
    </row>
    <row r="194" spans="1:6" ht="12.75">
      <c r="A194" s="13"/>
      <c r="B194" s="22"/>
      <c r="C194" s="32"/>
      <c r="D194" s="33"/>
      <c r="E194" s="13"/>
      <c r="F194" s="22"/>
    </row>
    <row r="195" spans="1:6" ht="12.75">
      <c r="A195" s="13" t="s">
        <v>92</v>
      </c>
      <c r="B195" s="22">
        <f>SUM(B192:B194)</f>
        <v>0</v>
      </c>
      <c r="C195" s="13" t="s">
        <v>93</v>
      </c>
      <c r="D195" s="22">
        <f>SUM(D192:D194)</f>
        <v>-0.22</v>
      </c>
      <c r="E195" s="13" t="s">
        <v>94</v>
      </c>
      <c r="F195" s="22">
        <f>SUM(F192:F194)</f>
        <v>0</v>
      </c>
    </row>
    <row r="196" spans="1:6" ht="12.75">
      <c r="A196" s="43" t="s">
        <v>123</v>
      </c>
      <c r="B196" s="43"/>
      <c r="C196" s="43"/>
      <c r="D196" s="43"/>
      <c r="E196" s="43"/>
      <c r="F196" s="43"/>
    </row>
    <row r="197" spans="1:6" ht="12.75">
      <c r="A197" s="44" t="s">
        <v>0</v>
      </c>
      <c r="B197" s="44"/>
      <c r="C197" s="44" t="s">
        <v>1</v>
      </c>
      <c r="D197" s="44"/>
      <c r="E197" s="44" t="s">
        <v>2</v>
      </c>
      <c r="F197" s="44"/>
    </row>
    <row r="198" spans="1:6" ht="12.75">
      <c r="A198" s="9" t="s">
        <v>3</v>
      </c>
      <c r="B198" s="9" t="s">
        <v>4</v>
      </c>
      <c r="C198" s="9" t="s">
        <v>3</v>
      </c>
      <c r="D198" s="9" t="s">
        <v>4</v>
      </c>
      <c r="E198" s="9" t="s">
        <v>3</v>
      </c>
      <c r="F198" s="9" t="s">
        <v>4</v>
      </c>
    </row>
    <row r="199" spans="1:6" ht="12.75">
      <c r="A199" s="32"/>
      <c r="B199" s="33"/>
      <c r="C199" s="32"/>
      <c r="D199" s="33"/>
      <c r="E199" s="32"/>
      <c r="F199" s="33"/>
    </row>
    <row r="200" spans="1:6" ht="12.75">
      <c r="A200" s="32"/>
      <c r="B200" s="33"/>
      <c r="C200" s="32"/>
      <c r="D200" s="33"/>
      <c r="E200" s="32"/>
      <c r="F200" s="33"/>
    </row>
    <row r="201" spans="1:6" ht="12.75">
      <c r="A201" s="32"/>
      <c r="B201" s="33"/>
      <c r="C201" s="32"/>
      <c r="D201" s="33"/>
      <c r="E201" s="32"/>
      <c r="F201" s="33"/>
    </row>
    <row r="202" spans="1:6" ht="12.75">
      <c r="A202" s="32"/>
      <c r="B202" s="33"/>
      <c r="C202" s="32"/>
      <c r="D202" s="33"/>
      <c r="E202" s="32"/>
      <c r="F202" s="33"/>
    </row>
    <row r="203" spans="1:6" ht="12.75">
      <c r="A203" s="32"/>
      <c r="B203" s="33"/>
      <c r="C203" s="32"/>
      <c r="D203" s="33"/>
      <c r="E203" s="32"/>
      <c r="F203" s="33"/>
    </row>
    <row r="204" spans="1:6" ht="12.75">
      <c r="A204" s="32"/>
      <c r="B204" s="33"/>
      <c r="C204" s="32"/>
      <c r="D204" s="33"/>
      <c r="E204" s="32"/>
      <c r="F204" s="33"/>
    </row>
    <row r="205" spans="1:6" ht="12.75">
      <c r="A205" s="13" t="s">
        <v>124</v>
      </c>
      <c r="B205" s="22">
        <f>SUM(B199:B204)</f>
        <v>0</v>
      </c>
      <c r="C205" s="13" t="s">
        <v>125</v>
      </c>
      <c r="D205" s="22">
        <f>SUM(D199:D204)</f>
        <v>0</v>
      </c>
      <c r="E205" s="13" t="s">
        <v>126</v>
      </c>
      <c r="F205" s="22">
        <f>SUM(F199:F204)</f>
        <v>0</v>
      </c>
    </row>
    <row r="206" spans="1:6" ht="12.75">
      <c r="A206" s="8" t="s">
        <v>87</v>
      </c>
      <c r="B206" s="28">
        <f>SUM(B188+D188+F188)</f>
        <v>-0.4</v>
      </c>
      <c r="C206" s="8"/>
      <c r="D206" s="15"/>
      <c r="E206" s="8"/>
      <c r="F206" s="15"/>
    </row>
    <row r="207" spans="1:2" ht="12.75">
      <c r="A207" s="10" t="s">
        <v>88</v>
      </c>
      <c r="B207" s="30">
        <f>SUM(B195+D195+F195)</f>
        <v>-0.22</v>
      </c>
    </row>
    <row r="208" spans="1:2" ht="12.75">
      <c r="A208" s="10" t="s">
        <v>123</v>
      </c>
      <c r="B208" s="30">
        <f>SUM(B205+D205+F205)</f>
        <v>0</v>
      </c>
    </row>
    <row r="209" spans="1:3" ht="13.5" thickBot="1">
      <c r="A209" s="11" t="s">
        <v>80</v>
      </c>
      <c r="B209" s="31">
        <f>SUM(B206:B208)</f>
        <v>-0.62</v>
      </c>
      <c r="C209" s="7"/>
    </row>
    <row r="210" spans="1:3" ht="13.5" thickTop="1">
      <c r="A210" s="11"/>
      <c r="B210" s="40"/>
      <c r="C210" s="7"/>
    </row>
    <row r="211" spans="1:6" ht="12.75">
      <c r="A211" s="42" t="s">
        <v>130</v>
      </c>
      <c r="B211" s="42"/>
      <c r="C211" s="42"/>
      <c r="D211" s="42"/>
      <c r="E211" s="42"/>
      <c r="F211" s="42"/>
    </row>
    <row r="212" spans="1:6" ht="12.75">
      <c r="A212" s="43" t="s">
        <v>123</v>
      </c>
      <c r="B212" s="43"/>
      <c r="C212" s="43"/>
      <c r="D212" s="43"/>
      <c r="E212" s="43"/>
      <c r="F212" s="43"/>
    </row>
    <row r="213" spans="1:6" ht="12.75">
      <c r="A213" s="44" t="s">
        <v>0</v>
      </c>
      <c r="B213" s="44"/>
      <c r="C213" s="44" t="s">
        <v>1</v>
      </c>
      <c r="D213" s="44"/>
      <c r="E213" s="44" t="s">
        <v>2</v>
      </c>
      <c r="F213" s="44"/>
    </row>
    <row r="214" spans="1:6" ht="12.75">
      <c r="A214" s="9" t="s">
        <v>3</v>
      </c>
      <c r="B214" s="9" t="s">
        <v>4</v>
      </c>
      <c r="C214" s="9" t="s">
        <v>3</v>
      </c>
      <c r="D214" s="9" t="s">
        <v>4</v>
      </c>
      <c r="E214" s="9" t="s">
        <v>3</v>
      </c>
      <c r="F214" s="9" t="s">
        <v>4</v>
      </c>
    </row>
    <row r="215" spans="1:6" ht="12.75">
      <c r="A215" s="32"/>
      <c r="B215" s="33"/>
      <c r="C215" s="32"/>
      <c r="D215" s="33"/>
      <c r="E215" s="32" t="s">
        <v>158</v>
      </c>
      <c r="F215" s="33">
        <v>-0.35</v>
      </c>
    </row>
    <row r="216" spans="1:6" ht="12.75">
      <c r="A216" s="32"/>
      <c r="B216" s="33"/>
      <c r="C216" s="32"/>
      <c r="D216" s="33"/>
      <c r="E216" s="32" t="s">
        <v>159</v>
      </c>
      <c r="F216" s="33">
        <v>-0.25</v>
      </c>
    </row>
    <row r="217" spans="1:6" ht="12.75">
      <c r="A217" s="32"/>
      <c r="B217" s="33"/>
      <c r="C217" s="32"/>
      <c r="D217" s="33"/>
      <c r="E217" s="32" t="s">
        <v>160</v>
      </c>
      <c r="F217" s="33">
        <v>-0.15</v>
      </c>
    </row>
    <row r="218" spans="1:6" ht="12.75">
      <c r="A218" s="32"/>
      <c r="B218" s="33"/>
      <c r="C218" s="32"/>
      <c r="D218" s="33"/>
      <c r="E218" s="32" t="s">
        <v>161</v>
      </c>
      <c r="F218" s="33">
        <v>-0.22</v>
      </c>
    </row>
    <row r="219" spans="1:6" ht="12.75">
      <c r="A219" s="32"/>
      <c r="B219" s="33"/>
      <c r="C219" s="32"/>
      <c r="D219" s="33"/>
      <c r="E219" s="32" t="s">
        <v>162</v>
      </c>
      <c r="F219" s="33">
        <v>-0.2</v>
      </c>
    </row>
    <row r="220" spans="1:6" ht="12.75">
      <c r="A220" s="32"/>
      <c r="B220" s="33"/>
      <c r="C220" s="32"/>
      <c r="D220" s="33"/>
      <c r="E220" s="32" t="s">
        <v>163</v>
      </c>
      <c r="F220" s="33">
        <v>-0.2</v>
      </c>
    </row>
    <row r="221" spans="1:6" ht="12.75">
      <c r="A221" s="13" t="s">
        <v>124</v>
      </c>
      <c r="B221" s="22">
        <f>SUM(B215:B220)</f>
        <v>0</v>
      </c>
      <c r="C221" s="13" t="s">
        <v>125</v>
      </c>
      <c r="D221" s="22">
        <f>SUM(D215:D220)</f>
        <v>0</v>
      </c>
      <c r="E221" s="13" t="s">
        <v>126</v>
      </c>
      <c r="F221" s="22">
        <f>SUM(F215:F220)</f>
        <v>-1.3699999999999999</v>
      </c>
    </row>
    <row r="222" spans="1:2" ht="13.5" thickBot="1">
      <c r="A222" s="10" t="s">
        <v>129</v>
      </c>
      <c r="B222" s="41">
        <f>SUM(B221+D221+F221)</f>
        <v>-1.3699999999999999</v>
      </c>
    </row>
    <row r="223" ht="13.5" thickTop="1"/>
    <row r="226" spans="1:2" ht="12.75">
      <c r="A226" s="49" t="s">
        <v>111</v>
      </c>
      <c r="B226" s="50"/>
    </row>
    <row r="227" spans="1:2" ht="12.75">
      <c r="A227" s="13" t="s">
        <v>98</v>
      </c>
      <c r="B227" s="22">
        <f>SUM(B47+B96+B140+B177+B206)</f>
        <v>-15.392999999999999</v>
      </c>
    </row>
    <row r="228" spans="1:2" ht="12.75">
      <c r="A228" s="13" t="s">
        <v>99</v>
      </c>
      <c r="B228" s="22">
        <f>SUM(B48+B97+B141+B178+B207)</f>
        <v>-6.68</v>
      </c>
    </row>
    <row r="229" spans="1:2" ht="12.75">
      <c r="A229" s="13" t="s">
        <v>129</v>
      </c>
      <c r="B229" s="22">
        <f>SUM(B49+B98+B142+B179+B208+B222)</f>
        <v>-15.135</v>
      </c>
    </row>
    <row r="230" spans="1:3" ht="12.75">
      <c r="A230" s="13" t="s">
        <v>95</v>
      </c>
      <c r="B230" s="22">
        <f>SUM(B227:B229)</f>
        <v>-37.208</v>
      </c>
      <c r="C230" s="34"/>
    </row>
    <row r="232" spans="1:2" ht="12.75">
      <c r="A232" s="47" t="s">
        <v>122</v>
      </c>
      <c r="B232" s="47"/>
    </row>
    <row r="233" spans="1:2" ht="12.75">
      <c r="A233" s="38" t="s">
        <v>120</v>
      </c>
      <c r="B233" s="39">
        <f>SUM(B195+B188+B162+B154+B129+B120+B85+B69+B34+B25+B221+B205+B176+B139+B95+B46)</f>
        <v>-5.700000000000001</v>
      </c>
    </row>
    <row r="234" spans="1:2" ht="12.75">
      <c r="A234" s="38" t="s">
        <v>119</v>
      </c>
      <c r="B234" s="39">
        <f>SUM(D195+D188+D162+D154+D129+D120+D85+D69+D34+D25+D221+D205+D176+D139+D95+D46)</f>
        <v>-15.400000000000002</v>
      </c>
    </row>
    <row r="235" spans="1:2" ht="12.75">
      <c r="A235" s="38" t="s">
        <v>121</v>
      </c>
      <c r="B235" s="39">
        <f>SUM(F195+F188+F162+F154+F129+F120+F85+F69+F34+F25+F221+F205+F176+F139+F95+F46)</f>
        <v>-16.108</v>
      </c>
    </row>
    <row r="236" spans="1:2" ht="12.75">
      <c r="A236" s="38" t="s">
        <v>154</v>
      </c>
      <c r="B236" s="39">
        <f>SUM(B233:B235)</f>
        <v>-37.208</v>
      </c>
    </row>
    <row r="237" ht="12.75">
      <c r="B237" s="37"/>
    </row>
  </sheetData>
  <sheetProtection/>
  <mergeCells count="72">
    <mergeCell ref="C54:D54"/>
    <mergeCell ref="A103:B103"/>
    <mergeCell ref="C103:D103"/>
    <mergeCell ref="A122:B122"/>
    <mergeCell ref="A1:F1"/>
    <mergeCell ref="A52:F52"/>
    <mergeCell ref="A3:B3"/>
    <mergeCell ref="C3:D3"/>
    <mergeCell ref="E3:F3"/>
    <mergeCell ref="A26:F26"/>
    <mergeCell ref="A2:F2"/>
    <mergeCell ref="A27:B27"/>
    <mergeCell ref="C27:D27"/>
    <mergeCell ref="C184:D184"/>
    <mergeCell ref="E184:F184"/>
    <mergeCell ref="A146:F146"/>
    <mergeCell ref="E54:F54"/>
    <mergeCell ref="A70:F70"/>
    <mergeCell ref="A71:B71"/>
    <mergeCell ref="C71:D71"/>
    <mergeCell ref="E71:F71"/>
    <mergeCell ref="A145:F145"/>
    <mergeCell ref="E103:F103"/>
    <mergeCell ref="A147:B147"/>
    <mergeCell ref="C147:D147"/>
    <mergeCell ref="E147:F147"/>
    <mergeCell ref="E27:F27"/>
    <mergeCell ref="A53:F53"/>
    <mergeCell ref="A102:F102"/>
    <mergeCell ref="C122:D122"/>
    <mergeCell ref="E122:F122"/>
    <mergeCell ref="A101:F101"/>
    <mergeCell ref="A54:B54"/>
    <mergeCell ref="A155:F155"/>
    <mergeCell ref="A226:B226"/>
    <mergeCell ref="A156:B156"/>
    <mergeCell ref="C156:D156"/>
    <mergeCell ref="E156:F156"/>
    <mergeCell ref="A190:B190"/>
    <mergeCell ref="C190:D190"/>
    <mergeCell ref="E190:F190"/>
    <mergeCell ref="A183:F183"/>
    <mergeCell ref="A189:F189"/>
    <mergeCell ref="A184:B184"/>
    <mergeCell ref="A232:B232"/>
    <mergeCell ref="A182:F182"/>
    <mergeCell ref="A35:F35"/>
    <mergeCell ref="A36:B36"/>
    <mergeCell ref="C36:D36"/>
    <mergeCell ref="E36:F36"/>
    <mergeCell ref="A86:F86"/>
    <mergeCell ref="A87:B87"/>
    <mergeCell ref="C87:D87"/>
    <mergeCell ref="E87:F87"/>
    <mergeCell ref="A130:F130"/>
    <mergeCell ref="A131:B131"/>
    <mergeCell ref="C131:D131"/>
    <mergeCell ref="E131:F131"/>
    <mergeCell ref="A121:F121"/>
    <mergeCell ref="A163:F163"/>
    <mergeCell ref="A164:B164"/>
    <mergeCell ref="C164:D164"/>
    <mergeCell ref="E164:F164"/>
    <mergeCell ref="A196:F196"/>
    <mergeCell ref="A197:B197"/>
    <mergeCell ref="C197:D197"/>
    <mergeCell ref="E197:F197"/>
    <mergeCell ref="A211:F211"/>
    <mergeCell ref="A212:F212"/>
    <mergeCell ref="A213:B213"/>
    <mergeCell ref="C213:D213"/>
    <mergeCell ref="E213:F213"/>
  </mergeCells>
  <printOptions horizontalCentered="1"/>
  <pageMargins left="0.75" right="0.75" top="1" bottom="1" header="0.5" footer="0.5"/>
  <pageSetup horizontalDpi="600" verticalDpi="600" orientation="portrait" scale="90" r:id="rId1"/>
  <headerFooter alignWithMargins="0">
    <oddHeader>&amp;C&amp;"Arial,Bold"2011-2012 
COURSE REDUCTIONS&amp;"Arial,Regular"
</oddHeader>
    <oddFooter>&amp;LUpdated 4/14/11</oddFooter>
  </headerFooter>
  <rowBreaks count="4" manualBreakCount="4">
    <brk id="50" max="255" man="1"/>
    <brk id="99" max="255" man="1"/>
    <brk id="144" max="255" man="1"/>
    <brk id="1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2011-04-13T16:18:54Z</cp:lastPrinted>
  <dcterms:created xsi:type="dcterms:W3CDTF">2011-02-23T19:40:54Z</dcterms:created>
  <dcterms:modified xsi:type="dcterms:W3CDTF">2011-04-20T14:52:44Z</dcterms:modified>
  <cp:category/>
  <cp:version/>
  <cp:contentType/>
  <cp:contentStatus/>
</cp:coreProperties>
</file>